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30.05 Tomaszów Maz." sheetId="1" r:id="rId1"/>
    <sheet name="31.05 jez.Schodno" sheetId="2" r:id="rId2"/>
    <sheet name="1.06.2014 Kościan" sheetId="4" r:id="rId3"/>
    <sheet name="1.06.2014 Rybnik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H108" i="4" l="1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87" i="4"/>
  <c r="H86" i="4"/>
  <c r="H85" i="4"/>
  <c r="H84" i="4"/>
  <c r="H83" i="4"/>
  <c r="H82" i="4"/>
  <c r="H81" i="4"/>
  <c r="H80" i="4"/>
  <c r="H79" i="4"/>
  <c r="H78" i="4"/>
  <c r="H77" i="4"/>
  <c r="H76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27" i="3" l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136" i="1"/>
  <c r="B136" i="1"/>
  <c r="H135" i="1"/>
  <c r="B135" i="1"/>
  <c r="H134" i="1"/>
  <c r="B134" i="1"/>
  <c r="H133" i="1"/>
  <c r="B133" i="1"/>
  <c r="H132" i="1"/>
  <c r="B132" i="1"/>
  <c r="H131" i="1"/>
  <c r="B131" i="1"/>
  <c r="H130" i="1"/>
  <c r="B130" i="1"/>
  <c r="H129" i="1"/>
  <c r="B129" i="1"/>
  <c r="H128" i="1"/>
  <c r="B128" i="1"/>
  <c r="H127" i="1"/>
  <c r="B127" i="1"/>
  <c r="H126" i="1"/>
  <c r="B126" i="1"/>
  <c r="H125" i="1"/>
  <c r="B125" i="1"/>
  <c r="H124" i="1"/>
  <c r="B124" i="1"/>
  <c r="H123" i="1"/>
  <c r="B123" i="1"/>
  <c r="H122" i="1"/>
  <c r="B122" i="1"/>
  <c r="H121" i="1"/>
  <c r="B121" i="1"/>
  <c r="H120" i="1"/>
  <c r="B120" i="1"/>
  <c r="H119" i="1"/>
  <c r="B119" i="1"/>
  <c r="H118" i="1"/>
  <c r="B118" i="1"/>
  <c r="H117" i="1"/>
  <c r="B117" i="1"/>
  <c r="H116" i="1"/>
  <c r="B116" i="1"/>
  <c r="H115" i="1"/>
  <c r="B115" i="1"/>
  <c r="H114" i="1"/>
  <c r="B114" i="1"/>
  <c r="H113" i="1"/>
  <c r="B113" i="1"/>
  <c r="H112" i="1"/>
  <c r="B112" i="1"/>
  <c r="H111" i="1"/>
  <c r="B111" i="1"/>
  <c r="H110" i="1"/>
  <c r="B110" i="1"/>
  <c r="H109" i="1"/>
  <c r="B109" i="1"/>
  <c r="H108" i="1"/>
  <c r="B108" i="1"/>
  <c r="H107" i="1"/>
  <c r="B107" i="1"/>
  <c r="H102" i="1"/>
  <c r="B102" i="1"/>
  <c r="H101" i="1"/>
  <c r="B101" i="1"/>
  <c r="H100" i="1"/>
  <c r="B100" i="1"/>
  <c r="H99" i="1"/>
  <c r="B99" i="1"/>
  <c r="H98" i="1"/>
  <c r="B98" i="1"/>
  <c r="H97" i="1"/>
  <c r="B97" i="1"/>
  <c r="H96" i="1"/>
  <c r="B96" i="1"/>
  <c r="H95" i="1"/>
  <c r="B95" i="1"/>
  <c r="H94" i="1"/>
  <c r="B94" i="1"/>
  <c r="H93" i="1"/>
  <c r="B93" i="1"/>
  <c r="H92" i="1"/>
  <c r="B92" i="1"/>
  <c r="H91" i="1"/>
  <c r="B91" i="1"/>
  <c r="H90" i="1"/>
  <c r="B90" i="1"/>
  <c r="H89" i="1"/>
  <c r="B89" i="1"/>
  <c r="H88" i="1"/>
  <c r="B88" i="1"/>
  <c r="H87" i="1"/>
  <c r="B87" i="1"/>
  <c r="H86" i="1"/>
  <c r="B86" i="1"/>
  <c r="H85" i="1"/>
  <c r="B85" i="1"/>
  <c r="H84" i="1"/>
  <c r="B84" i="1"/>
  <c r="H83" i="1"/>
  <c r="B83" i="1"/>
  <c r="H82" i="1"/>
  <c r="B82" i="1"/>
  <c r="H81" i="1"/>
  <c r="B81" i="1"/>
  <c r="H80" i="1"/>
  <c r="B80" i="1"/>
  <c r="H75" i="1"/>
  <c r="B75" i="1"/>
  <c r="H74" i="1"/>
  <c r="B74" i="1"/>
  <c r="H73" i="1"/>
  <c r="B73" i="1"/>
  <c r="H72" i="1"/>
  <c r="B72" i="1"/>
  <c r="H71" i="1"/>
  <c r="B71" i="1"/>
  <c r="H70" i="1"/>
  <c r="B70" i="1"/>
  <c r="H69" i="1"/>
  <c r="B69" i="1"/>
  <c r="H68" i="1"/>
  <c r="B68" i="1"/>
  <c r="H67" i="1"/>
  <c r="B67" i="1"/>
  <c r="H66" i="1"/>
  <c r="B66" i="1"/>
  <c r="H65" i="1"/>
  <c r="B65" i="1"/>
  <c r="H64" i="1"/>
  <c r="B64" i="1"/>
  <c r="H63" i="1"/>
  <c r="B63" i="1"/>
  <c r="H62" i="1"/>
  <c r="B62" i="1"/>
  <c r="H61" i="1"/>
  <c r="B61" i="1"/>
  <c r="H60" i="1"/>
  <c r="B60" i="1"/>
  <c r="H59" i="1"/>
  <c r="B59" i="1"/>
  <c r="H58" i="1"/>
  <c r="B58" i="1"/>
  <c r="H57" i="1"/>
  <c r="B57" i="1"/>
  <c r="H56" i="1"/>
  <c r="B56" i="1"/>
  <c r="H55" i="1"/>
  <c r="B55" i="1"/>
  <c r="H54" i="1"/>
  <c r="B54" i="1"/>
  <c r="H53" i="1"/>
  <c r="B53" i="1"/>
  <c r="H52" i="1"/>
  <c r="B52" i="1"/>
  <c r="H51" i="1"/>
  <c r="B51" i="1"/>
  <c r="H50" i="1"/>
  <c r="B50" i="1"/>
  <c r="H49" i="1"/>
  <c r="B49" i="1"/>
  <c r="H48" i="1"/>
  <c r="B48" i="1"/>
  <c r="H47" i="1"/>
  <c r="B47" i="1"/>
  <c r="H46" i="1"/>
  <c r="B46" i="1"/>
  <c r="H45" i="1"/>
  <c r="B45" i="1"/>
  <c r="H44" i="1"/>
  <c r="B44" i="1"/>
  <c r="H43" i="1"/>
  <c r="B43" i="1"/>
  <c r="H42" i="1"/>
  <c r="B42" i="1"/>
  <c r="H41" i="1"/>
  <c r="B41" i="1"/>
  <c r="H40" i="1"/>
  <c r="B40" i="1"/>
  <c r="H39" i="1"/>
  <c r="B39" i="1"/>
  <c r="H38" i="1"/>
  <c r="B38" i="1"/>
  <c r="H37" i="1"/>
  <c r="B37" i="1"/>
  <c r="H36" i="1"/>
  <c r="B36" i="1"/>
  <c r="H35" i="1"/>
  <c r="B35" i="1"/>
  <c r="H34" i="1"/>
  <c r="B34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</calcChain>
</file>

<file path=xl/sharedStrings.xml><?xml version="1.0" encoding="utf-8"?>
<sst xmlns="http://schemas.openxmlformats.org/spreadsheetml/2006/main" count="812" uniqueCount="531">
  <si>
    <t>WYNIKI KAJAKOWEGO WEEKENDU DZIECKA</t>
  </si>
  <si>
    <t>30.05.2014 TOMASZÓW MAZOWIECKI, rz. PILICA</t>
  </si>
  <si>
    <t>DZIEWCZĘTA 10-13 LAT</t>
  </si>
  <si>
    <t>Imię i Nazwisko</t>
  </si>
  <si>
    <t>Rocznik</t>
  </si>
  <si>
    <t>Wyścig z Piłką</t>
  </si>
  <si>
    <t>Slalom na Wodzie</t>
  </si>
  <si>
    <t>Wyścig z Wioslem</t>
  </si>
  <si>
    <t>Przysiady z Wiosłem</t>
  </si>
  <si>
    <t>Slalom na lądzie</t>
  </si>
  <si>
    <t>Suma</t>
  </si>
  <si>
    <t>Miejsce</t>
  </si>
  <si>
    <t>Katarzyna Zwolska</t>
  </si>
  <si>
    <t>Adrianna Klass</t>
  </si>
  <si>
    <t>Julia Zimnicka</t>
  </si>
  <si>
    <t>Laura Majewska</t>
  </si>
  <si>
    <t>Weronika Zdziechowska</t>
  </si>
  <si>
    <t>Dominika Leśniczuk</t>
  </si>
  <si>
    <t>Martyna Balasińska</t>
  </si>
  <si>
    <t>Alicja Gizelak</t>
  </si>
  <si>
    <t>Julia Olejnik</t>
  </si>
  <si>
    <t>Zuzanna Pytka</t>
  </si>
  <si>
    <t>Eliza Pożycka</t>
  </si>
  <si>
    <t>Martyna Goździk</t>
  </si>
  <si>
    <t>Marta Markiewicz</t>
  </si>
  <si>
    <t>Alicja Misztela</t>
  </si>
  <si>
    <t>Kinga Koniszewska</t>
  </si>
  <si>
    <t>Aleksandra Małagocka</t>
  </si>
  <si>
    <t>Oliwia Piotrowska</t>
  </si>
  <si>
    <t>Zuzanna Mamrot</t>
  </si>
  <si>
    <t>Natalia Serafin</t>
  </si>
  <si>
    <t>Justyna Wnuk</t>
  </si>
  <si>
    <t>CHŁOPCY 10-13 LAT</t>
  </si>
  <si>
    <t>Imię i nazwisko</t>
  </si>
  <si>
    <t>Michał Dąbrowski</t>
  </si>
  <si>
    <t>Sebastian Stępień</t>
  </si>
  <si>
    <t>Klaudiusz Cechowski</t>
  </si>
  <si>
    <t>Eryk Zerek</t>
  </si>
  <si>
    <t>Igor Gradoski</t>
  </si>
  <si>
    <t>Adrain Fuks</t>
  </si>
  <si>
    <t>Jakub Królak</t>
  </si>
  <si>
    <t>Marek Suszka</t>
  </si>
  <si>
    <t>Michał Frąckowiak</t>
  </si>
  <si>
    <t>Patryk Wójciak</t>
  </si>
  <si>
    <t>Piotr Andrzejczyk</t>
  </si>
  <si>
    <t>Mateusz Thomas</t>
  </si>
  <si>
    <t>Jan Porczyk</t>
  </si>
  <si>
    <t>Szymon Mochola</t>
  </si>
  <si>
    <t>Maciej Staniec</t>
  </si>
  <si>
    <t>Damian Ziętek</t>
  </si>
  <si>
    <t>Miłosz balcerek</t>
  </si>
  <si>
    <t>Bartłomiej Majewski</t>
  </si>
  <si>
    <t>Marcel Sobczyk</t>
  </si>
  <si>
    <t>Szymon Strzechowski</t>
  </si>
  <si>
    <t>Szymon Abratkiewicz</t>
  </si>
  <si>
    <t>Kacper Baczyński</t>
  </si>
  <si>
    <t>Remigiusz Jakóbczyk</t>
  </si>
  <si>
    <t>Dominik Jończyk</t>
  </si>
  <si>
    <t>Patryk Kozub</t>
  </si>
  <si>
    <t>Klaudiusz Kszczot</t>
  </si>
  <si>
    <t>Bartosz Kubicki</t>
  </si>
  <si>
    <t>Michał Madej</t>
  </si>
  <si>
    <t>Jakub Marzec</t>
  </si>
  <si>
    <t>Szymon Stefańczyk</t>
  </si>
  <si>
    <t>Adrian Szamburski</t>
  </si>
  <si>
    <t>Krystian Zaborowski</t>
  </si>
  <si>
    <t>Bartosz Bielas</t>
  </si>
  <si>
    <t>Wiktor Darmos</t>
  </si>
  <si>
    <t>Robert Domaniewski</t>
  </si>
  <si>
    <t>Wiktor Jóźwik</t>
  </si>
  <si>
    <t>Dariusz Karp</t>
  </si>
  <si>
    <t>Jonasz Latocha</t>
  </si>
  <si>
    <t>Adrian Majewski</t>
  </si>
  <si>
    <t>Mateusz Mąkola</t>
  </si>
  <si>
    <t>Tomasz Przybylski</t>
  </si>
  <si>
    <t>Dawid Świech</t>
  </si>
  <si>
    <t>DZIEWCZĘTA 14-16 LAT</t>
  </si>
  <si>
    <t>Zofia Talaga</t>
  </si>
  <si>
    <t>Halina Kuran</t>
  </si>
  <si>
    <t>Magda Gwadera</t>
  </si>
  <si>
    <t>Barbara Olesińska</t>
  </si>
  <si>
    <t>Zuzanna Chochulska</t>
  </si>
  <si>
    <t>Paula Maćczak</t>
  </si>
  <si>
    <t>Weronika Kunat</t>
  </si>
  <si>
    <t>Weronika Kortassa</t>
  </si>
  <si>
    <t>Zofia Ciach</t>
  </si>
  <si>
    <t>Joanna Bulesowska</t>
  </si>
  <si>
    <t>Zuzanna Kurylonek</t>
  </si>
  <si>
    <t>Julia Piaskowska</t>
  </si>
  <si>
    <t>Klaudia Kazimierczak</t>
  </si>
  <si>
    <t>Kinga Chruścińska</t>
  </si>
  <si>
    <t>Maria Gałecka</t>
  </si>
  <si>
    <t>Zuzanna Hebel</t>
  </si>
  <si>
    <t>Oliwia Niwińska</t>
  </si>
  <si>
    <t>Aleksandra Stolarek</t>
  </si>
  <si>
    <t>Aleksandra Gaik</t>
  </si>
  <si>
    <t>Martyna Nowosielska</t>
  </si>
  <si>
    <t>Monika Spychała</t>
  </si>
  <si>
    <t>Karina Stańczak</t>
  </si>
  <si>
    <t>Małgorzata Rosiak</t>
  </si>
  <si>
    <t>CHŁOPCY 14-16 LAT</t>
  </si>
  <si>
    <t>Imię Nazwisko</t>
  </si>
  <si>
    <t>Slalom na wodzie</t>
  </si>
  <si>
    <t>Wyścig z Wiosłem</t>
  </si>
  <si>
    <t>Przysiady z wiosłem</t>
  </si>
  <si>
    <t>Wojciech Nejc</t>
  </si>
  <si>
    <t>Jan Najdowski</t>
  </si>
  <si>
    <t>Stanisław Malinowski</t>
  </si>
  <si>
    <t>Tomasz Bethelt</t>
  </si>
  <si>
    <t>Jakub Krulikiewicz</t>
  </si>
  <si>
    <t>Michał Mękarski</t>
  </si>
  <si>
    <t>Michał Chołodewicz</t>
  </si>
  <si>
    <t>Brzeziński Bartosz</t>
  </si>
  <si>
    <t>Wojciech Rosa</t>
  </si>
  <si>
    <t>Karol Kowalski</t>
  </si>
  <si>
    <t>Aleksander Stolarczyk</t>
  </si>
  <si>
    <t>Tomasz Janik</t>
  </si>
  <si>
    <t>Jakub Kopeć</t>
  </si>
  <si>
    <t>Daniel Michalak</t>
  </si>
  <si>
    <t>Mateusz Nagórny</t>
  </si>
  <si>
    <t>Jan Rutkowski</t>
  </si>
  <si>
    <t>Filip Szcześniak</t>
  </si>
  <si>
    <t>Michał Szkopiński</t>
  </si>
  <si>
    <t>Paweł Szymczak</t>
  </si>
  <si>
    <t>Jan Duniec</t>
  </si>
  <si>
    <t>Jan Gontarek</t>
  </si>
  <si>
    <t>Jan Kluska</t>
  </si>
  <si>
    <t>Maciej Kubis</t>
  </si>
  <si>
    <t>Oktawian Kusto</t>
  </si>
  <si>
    <t>Fanciszek Mikinka</t>
  </si>
  <si>
    <t>Jakub Mrozek</t>
  </si>
  <si>
    <t>Mateusz Pietrzak</t>
  </si>
  <si>
    <t>Szymon Skrzypek</t>
  </si>
  <si>
    <t>Jakub Ziółkowski</t>
  </si>
  <si>
    <t>Maciej Sokołowski</t>
  </si>
  <si>
    <t>31.05.2014, JEZIORO SCHODNO</t>
  </si>
  <si>
    <t>nazwisko i imię</t>
  </si>
  <si>
    <t>ROCZNIK</t>
  </si>
  <si>
    <t>wyścig z piłką</t>
  </si>
  <si>
    <t>slalom</t>
  </si>
  <si>
    <t>przysiad z wiosłem</t>
  </si>
  <si>
    <t>wyścig z wiosłem</t>
  </si>
  <si>
    <t>suma punktów</t>
  </si>
  <si>
    <t>miejsce</t>
  </si>
  <si>
    <t>Kuc Karolina</t>
  </si>
  <si>
    <t>Prosół Nikola</t>
  </si>
  <si>
    <t>Motyl Wiktoria</t>
  </si>
  <si>
    <t>Szweda Sandra</t>
  </si>
  <si>
    <t>Szymula Weronika</t>
  </si>
  <si>
    <t>Derengowska Natalia</t>
  </si>
  <si>
    <t>Schwarz Aleksandra</t>
  </si>
  <si>
    <t>Figwer Joanna</t>
  </si>
  <si>
    <t>Skrzyńska Amelia</t>
  </si>
  <si>
    <t>Wencka Klaudia</t>
  </si>
  <si>
    <t>Wójcik Martyna</t>
  </si>
  <si>
    <t>Salamuch Patrycja</t>
  </si>
  <si>
    <t>Adamczyk Paulina</t>
  </si>
  <si>
    <t>Bork Wiktoria</t>
  </si>
  <si>
    <t>Górska Oliwia</t>
  </si>
  <si>
    <t>Wieczorek Aleksandra</t>
  </si>
  <si>
    <t>Górczak Mieszko</t>
  </si>
  <si>
    <t>Kuc Tomasz</t>
  </si>
  <si>
    <t>Sierzputowski Kacper</t>
  </si>
  <si>
    <t>Szadach Adrian</t>
  </si>
  <si>
    <t>Mikucki Piotr</t>
  </si>
  <si>
    <t>Jabłoński Jakub</t>
  </si>
  <si>
    <t>Działo Eryk</t>
  </si>
  <si>
    <t>Bańczak Mateusz</t>
  </si>
  <si>
    <t>Richert Mariusz</t>
  </si>
  <si>
    <t>Ochocki Tomasz</t>
  </si>
  <si>
    <t>Niesiołowski Ziemowit</t>
  </si>
  <si>
    <t>Częścik Andrzej</t>
  </si>
  <si>
    <t>Sekuła Jakub</t>
  </si>
  <si>
    <t>Kurkowski Hubert</t>
  </si>
  <si>
    <t>Sawczuk Klaudiusz</t>
  </si>
  <si>
    <t>Nurek Jeremi</t>
  </si>
  <si>
    <t>Smolana Bartosz</t>
  </si>
  <si>
    <t>Kijańczuk Nikodem</t>
  </si>
  <si>
    <t>Oliński Maciej</t>
  </si>
  <si>
    <t>Pek Maksymilian</t>
  </si>
  <si>
    <t>Troka Mateusz</t>
  </si>
  <si>
    <t>Papierski Mateusz</t>
  </si>
  <si>
    <t>Babiak Adam</t>
  </si>
  <si>
    <t>Paprocka Ewa</t>
  </si>
  <si>
    <t>Pobłocka Katarzyna</t>
  </si>
  <si>
    <t>Lipka Aleksandra</t>
  </si>
  <si>
    <t>Frącka Aurelia</t>
  </si>
  <si>
    <t>Resmer Alicja</t>
  </si>
  <si>
    <t>Budzińska Marzena</t>
  </si>
  <si>
    <t>Pałczyńska Kornelia</t>
  </si>
  <si>
    <t>Wilamowska Monika</t>
  </si>
  <si>
    <t>Kulesza Patrycja</t>
  </si>
  <si>
    <t>Niesyn Julia</t>
  </si>
  <si>
    <t>Ziemiarek Justyna</t>
  </si>
  <si>
    <t>Partyka Zuzanna</t>
  </si>
  <si>
    <t>Pełka Martyna</t>
  </si>
  <si>
    <t>Mamearz Klaudia</t>
  </si>
  <si>
    <t>Talkowska Wiktoria</t>
  </si>
  <si>
    <t>Kunicka Teresa</t>
  </si>
  <si>
    <t>Tomporowska Katarzyna</t>
  </si>
  <si>
    <t>Gajdowska Felicja</t>
  </si>
  <si>
    <t>Marzec Julia</t>
  </si>
  <si>
    <t>Cydejko Natalia</t>
  </si>
  <si>
    <t>Małkowska Oliwia</t>
  </si>
  <si>
    <t>Głogowska Wiktoria</t>
  </si>
  <si>
    <t>Kaszubowska Klaudia</t>
  </si>
  <si>
    <t>Grzymała Magdalena</t>
  </si>
  <si>
    <t>Rusak Martyna</t>
  </si>
  <si>
    <t>Górczak Marzena</t>
  </si>
  <si>
    <t>Wittstock Natalia</t>
  </si>
  <si>
    <t>Jankowska Klaudia</t>
  </si>
  <si>
    <t>Kuc Szymon</t>
  </si>
  <si>
    <t>Opara Wojciech</t>
  </si>
  <si>
    <t>Janiszyn Mateusz</t>
  </si>
  <si>
    <t>Wasilewski Krzysztof</t>
  </si>
  <si>
    <t>Gołota Kacper</t>
  </si>
  <si>
    <t>Strzebrakowski Ksawery</t>
  </si>
  <si>
    <t>Zieliński Damian</t>
  </si>
  <si>
    <t>Sniszczoł Igor</t>
  </si>
  <si>
    <t>Grawiński Daniel</t>
  </si>
  <si>
    <t>Młotkowski Filip</t>
  </si>
  <si>
    <t>Osieczko Jacek</t>
  </si>
  <si>
    <t>Czapp Jacek</t>
  </si>
  <si>
    <t>Patoka Patryk</t>
  </si>
  <si>
    <t>Rejent Dominik</t>
  </si>
  <si>
    <t>Kirszenstein Dominik</t>
  </si>
  <si>
    <t>Szypcio Laura</t>
  </si>
  <si>
    <t>Grubba Oskar</t>
  </si>
  <si>
    <t>Umbrewicz Alan</t>
  </si>
  <si>
    <t>Hoszar Jędrzej</t>
  </si>
  <si>
    <t>Kamiński Eryk</t>
  </si>
  <si>
    <t>Kaczmarkowski Jakub</t>
  </si>
  <si>
    <t>Żakowski Szymon</t>
  </si>
  <si>
    <t>Żylewicz Cyprian</t>
  </si>
  <si>
    <t>Bulak Adrian</t>
  </si>
  <si>
    <t>Stegnewski Wiktor</t>
  </si>
  <si>
    <t>Szulist Jakub</t>
  </si>
  <si>
    <t>Skalski Jan</t>
  </si>
  <si>
    <t>Krzywicki Maciej</t>
  </si>
  <si>
    <t>Wojdyła Dawid</t>
  </si>
  <si>
    <t>Piankowski Grzegorz</t>
  </si>
  <si>
    <t>Laskowski Kajetan</t>
  </si>
  <si>
    <t>Woźniak Patryk</t>
  </si>
  <si>
    <t>Rabucka Kamila</t>
  </si>
  <si>
    <t>Machut Jakub</t>
  </si>
  <si>
    <t>1.06.2014, ZALEW RYBNICKI</t>
  </si>
  <si>
    <t>nazwisko</t>
  </si>
  <si>
    <t>imię</t>
  </si>
  <si>
    <t>Włodarska</t>
  </si>
  <si>
    <t>Alicja</t>
  </si>
  <si>
    <t>I</t>
  </si>
  <si>
    <t>Wisełka</t>
  </si>
  <si>
    <t>Bogna</t>
  </si>
  <si>
    <t>II</t>
  </si>
  <si>
    <t>Nuckowska</t>
  </si>
  <si>
    <t>Patrycja</t>
  </si>
  <si>
    <t>III</t>
  </si>
  <si>
    <t>Płonka</t>
  </si>
  <si>
    <t>Gabriela</t>
  </si>
  <si>
    <t>Labuda</t>
  </si>
  <si>
    <t>Lucyna</t>
  </si>
  <si>
    <t xml:space="preserve">Girguś </t>
  </si>
  <si>
    <t>Anna</t>
  </si>
  <si>
    <t>Kajstura</t>
  </si>
  <si>
    <t>Barbara</t>
  </si>
  <si>
    <t>Losza</t>
  </si>
  <si>
    <t>Klaudia</t>
  </si>
  <si>
    <t>Grabiak</t>
  </si>
  <si>
    <t>Zofia</t>
  </si>
  <si>
    <t>Adamczyk</t>
  </si>
  <si>
    <t>Jolanta</t>
  </si>
  <si>
    <t>Buchalik</t>
  </si>
  <si>
    <t>Chonisz</t>
  </si>
  <si>
    <t>Majer</t>
  </si>
  <si>
    <t>Ewelina</t>
  </si>
  <si>
    <t>Brzezińska</t>
  </si>
  <si>
    <t>Mariola</t>
  </si>
  <si>
    <t>Hufiec</t>
  </si>
  <si>
    <t>Borkowska</t>
  </si>
  <si>
    <t>Izabela</t>
  </si>
  <si>
    <t>Bielecka</t>
  </si>
  <si>
    <t>Janina</t>
  </si>
  <si>
    <t>Kala</t>
  </si>
  <si>
    <t>Przywara</t>
  </si>
  <si>
    <t>Szczucki</t>
  </si>
  <si>
    <t>Tomasz</t>
  </si>
  <si>
    <t xml:space="preserve">Piaskowski </t>
  </si>
  <si>
    <t>Patryk</t>
  </si>
  <si>
    <t>Włodarski</t>
  </si>
  <si>
    <t>Krzysztof</t>
  </si>
  <si>
    <t>Dębowski</t>
  </si>
  <si>
    <t>Klaudiusz</t>
  </si>
  <si>
    <t>Kochański</t>
  </si>
  <si>
    <t>Moroń</t>
  </si>
  <si>
    <t>Zbigniew</t>
  </si>
  <si>
    <t>Knapczyk</t>
  </si>
  <si>
    <t>Bogdan</t>
  </si>
  <si>
    <t>Arnista</t>
  </si>
  <si>
    <t>Jacek</t>
  </si>
  <si>
    <t>Jan</t>
  </si>
  <si>
    <t>Kowalczyk</t>
  </si>
  <si>
    <t>Machulik</t>
  </si>
  <si>
    <t>Ewaryst</t>
  </si>
  <si>
    <t>Pulwin</t>
  </si>
  <si>
    <t>Adrian</t>
  </si>
  <si>
    <t>Zenon</t>
  </si>
  <si>
    <t>Henryk</t>
  </si>
  <si>
    <t>Marzec</t>
  </si>
  <si>
    <t>Rafał</t>
  </si>
  <si>
    <t>Juraszek</t>
  </si>
  <si>
    <t>Broda</t>
  </si>
  <si>
    <t>Mirosław</t>
  </si>
  <si>
    <t>Cholewiński</t>
  </si>
  <si>
    <t>jarosław</t>
  </si>
  <si>
    <t xml:space="preserve">Chołodowski </t>
  </si>
  <si>
    <t>karol</t>
  </si>
  <si>
    <t>Cychowski</t>
  </si>
  <si>
    <t>Paweł</t>
  </si>
  <si>
    <t>Dawid</t>
  </si>
  <si>
    <t>Szulik</t>
  </si>
  <si>
    <t>Zygmunt</t>
  </si>
  <si>
    <t>Szymura</t>
  </si>
  <si>
    <t>Łukasz</t>
  </si>
  <si>
    <t>Gałka</t>
  </si>
  <si>
    <t>Adam</t>
  </si>
  <si>
    <t>Gilner</t>
  </si>
  <si>
    <t>Jonatan</t>
  </si>
  <si>
    <t>Grzyb</t>
  </si>
  <si>
    <t>Eugeniusz</t>
  </si>
  <si>
    <t>Matur</t>
  </si>
  <si>
    <t>Andrzej</t>
  </si>
  <si>
    <t>Aksamit</t>
  </si>
  <si>
    <t>Michał</t>
  </si>
  <si>
    <t>Michalina</t>
  </si>
  <si>
    <t>Krakowiak</t>
  </si>
  <si>
    <t>Kuc</t>
  </si>
  <si>
    <t>Mateusz</t>
  </si>
  <si>
    <t>Leśniak</t>
  </si>
  <si>
    <t>Karol</t>
  </si>
  <si>
    <t>Luberta</t>
  </si>
  <si>
    <t>Piotr</t>
  </si>
  <si>
    <t>Ewald</t>
  </si>
  <si>
    <t>Makuła</t>
  </si>
  <si>
    <t>Witold</t>
  </si>
  <si>
    <t>Marcin</t>
  </si>
  <si>
    <t>Piasecki</t>
  </si>
  <si>
    <t>Bartosz</t>
  </si>
  <si>
    <t>Damian</t>
  </si>
  <si>
    <t>Bartula</t>
  </si>
  <si>
    <t>Grzegorz</t>
  </si>
  <si>
    <t>Podrecki</t>
  </si>
  <si>
    <t>Sładczyk</t>
  </si>
  <si>
    <t>Kamil</t>
  </si>
  <si>
    <t>Rutka</t>
  </si>
  <si>
    <t>Dominik</t>
  </si>
  <si>
    <t>Kapelska</t>
  </si>
  <si>
    <t>Brygida</t>
  </si>
  <si>
    <t>Jezusek</t>
  </si>
  <si>
    <t>Teresa</t>
  </si>
  <si>
    <t>Jopal</t>
  </si>
  <si>
    <t>Dobrowolska</t>
  </si>
  <si>
    <t>Katarzyna</t>
  </si>
  <si>
    <t>Germaniak</t>
  </si>
  <si>
    <t>Ewa</t>
  </si>
  <si>
    <t>Jaszke</t>
  </si>
  <si>
    <t>Mirella</t>
  </si>
  <si>
    <t>Będowska</t>
  </si>
  <si>
    <t>Honisz</t>
  </si>
  <si>
    <t>Małgorzata</t>
  </si>
  <si>
    <t>Mikieta</t>
  </si>
  <si>
    <t>Hanna</t>
  </si>
  <si>
    <t>Feldgebel</t>
  </si>
  <si>
    <t>katarzyna</t>
  </si>
  <si>
    <t>Tkocz</t>
  </si>
  <si>
    <t xml:space="preserve">Losza </t>
  </si>
  <si>
    <t>Krystyna</t>
  </si>
  <si>
    <t>Bryndza</t>
  </si>
  <si>
    <t>Łucja</t>
  </si>
  <si>
    <t>Borówka</t>
  </si>
  <si>
    <t>Kranik</t>
  </si>
  <si>
    <t>Tatiana</t>
  </si>
  <si>
    <t>Sacha</t>
  </si>
  <si>
    <t>Sabina</t>
  </si>
  <si>
    <t>Ziółek</t>
  </si>
  <si>
    <t>Dagmara</t>
  </si>
  <si>
    <t>Hynek</t>
  </si>
  <si>
    <t>Stefan</t>
  </si>
  <si>
    <t>Kowalski</t>
  </si>
  <si>
    <t>Łukomski</t>
  </si>
  <si>
    <t>Janusz</t>
  </si>
  <si>
    <t xml:space="preserve">Lewicki </t>
  </si>
  <si>
    <t>Olaf</t>
  </si>
  <si>
    <t>Leśnik</t>
  </si>
  <si>
    <t>Marcelik</t>
  </si>
  <si>
    <t>Zygfryd</t>
  </si>
  <si>
    <t>Druzgała</t>
  </si>
  <si>
    <t>Adamiec</t>
  </si>
  <si>
    <t>Czesław</t>
  </si>
  <si>
    <t>Czyż</t>
  </si>
  <si>
    <t>Kapelski</t>
  </si>
  <si>
    <t>Radlak</t>
  </si>
  <si>
    <t xml:space="preserve">Stepma  </t>
  </si>
  <si>
    <t>Jarosław</t>
  </si>
  <si>
    <t>Szymała</t>
  </si>
  <si>
    <t>Jopek</t>
  </si>
  <si>
    <t>Sikora</t>
  </si>
  <si>
    <t>Mariusz</t>
  </si>
  <si>
    <t>KOŚCIAN, Kanał Obry, 1.06.2014</t>
  </si>
  <si>
    <t>rocznik</t>
  </si>
  <si>
    <t>przysiady z wiosłem</t>
  </si>
  <si>
    <t>SUMA</t>
  </si>
  <si>
    <t>MIEJSCE</t>
  </si>
  <si>
    <t>Emilia</t>
  </si>
  <si>
    <t>Pinna</t>
  </si>
  <si>
    <t>Kwaśny</t>
  </si>
  <si>
    <t>Ola</t>
  </si>
  <si>
    <t>Puk</t>
  </si>
  <si>
    <t>Hołysz</t>
  </si>
  <si>
    <t>Kaźmierczak</t>
  </si>
  <si>
    <t>Knop</t>
  </si>
  <si>
    <t>Wieczorek</t>
  </si>
  <si>
    <t>Maciejewska</t>
  </si>
  <si>
    <t>Pleuzer</t>
  </si>
  <si>
    <t>Rita</t>
  </si>
  <si>
    <t>Kołodziej</t>
  </si>
  <si>
    <t>Bielak</t>
  </si>
  <si>
    <t>Zuzanna</t>
  </si>
  <si>
    <t>Stempska</t>
  </si>
  <si>
    <t>Kubala</t>
  </si>
  <si>
    <t>Nina</t>
  </si>
  <si>
    <t>Picyk</t>
  </si>
  <si>
    <t>Rose</t>
  </si>
  <si>
    <t>Henderson</t>
  </si>
  <si>
    <t>Weronika</t>
  </si>
  <si>
    <t>Flajszer</t>
  </si>
  <si>
    <t xml:space="preserve">Maria </t>
  </si>
  <si>
    <t>Napieralczyk</t>
  </si>
  <si>
    <t>Wysoczańska</t>
  </si>
  <si>
    <t>Natalia</t>
  </si>
  <si>
    <t>Pufal</t>
  </si>
  <si>
    <t xml:space="preserve">Julia </t>
  </si>
  <si>
    <t>Grygiel</t>
  </si>
  <si>
    <t xml:space="preserve">Aleksandra </t>
  </si>
  <si>
    <t>Sroka</t>
  </si>
  <si>
    <t>Amelia</t>
  </si>
  <si>
    <t>Janaszczyk</t>
  </si>
  <si>
    <t>Karolina</t>
  </si>
  <si>
    <t>Krąkowska</t>
  </si>
  <si>
    <t>Wiktoria</t>
  </si>
  <si>
    <t>Śliwińska</t>
  </si>
  <si>
    <t>Kwaśniewska</t>
  </si>
  <si>
    <t>Maja</t>
  </si>
  <si>
    <t>Białowąs</t>
  </si>
  <si>
    <t>Oliwia</t>
  </si>
  <si>
    <t>Kempara</t>
  </si>
  <si>
    <t>Górniak</t>
  </si>
  <si>
    <t>Malwina</t>
  </si>
  <si>
    <t>Dworczyk</t>
  </si>
  <si>
    <t>Losy</t>
  </si>
  <si>
    <t>CHLOPCY 10-13 LAT</t>
  </si>
  <si>
    <t>Wojciech</t>
  </si>
  <si>
    <t>Urbański</t>
  </si>
  <si>
    <t>Jakub</t>
  </si>
  <si>
    <t>Sobczak</t>
  </si>
  <si>
    <t>Wichtowski</t>
  </si>
  <si>
    <t>Kacper</t>
  </si>
  <si>
    <t>Zarembski</t>
  </si>
  <si>
    <t>Wiktor</t>
  </si>
  <si>
    <t>Żukowski</t>
  </si>
  <si>
    <t>Kamiński</t>
  </si>
  <si>
    <t>Mikołaj</t>
  </si>
  <si>
    <t>Maszner</t>
  </si>
  <si>
    <t>Antoni</t>
  </si>
  <si>
    <t>Salaterski</t>
  </si>
  <si>
    <t>Kołat</t>
  </si>
  <si>
    <t>Oskar</t>
  </si>
  <si>
    <t>Smektała</t>
  </si>
  <si>
    <t>Zydorczyk</t>
  </si>
  <si>
    <t>Nataniel</t>
  </si>
  <si>
    <t>Kalitka</t>
  </si>
  <si>
    <t>Lipowicz</t>
  </si>
  <si>
    <t>Pers</t>
  </si>
  <si>
    <t>Soska</t>
  </si>
  <si>
    <t>Miszkiewicz</t>
  </si>
  <si>
    <t>Wielgosz</t>
  </si>
  <si>
    <t>Lorek</t>
  </si>
  <si>
    <t>Alan</t>
  </si>
  <si>
    <t>Lenarczyk</t>
  </si>
  <si>
    <t>Kuba</t>
  </si>
  <si>
    <t>Bartkowiak</t>
  </si>
  <si>
    <t>Gil</t>
  </si>
  <si>
    <t>Mańko</t>
  </si>
  <si>
    <t>Tymoteusz</t>
  </si>
  <si>
    <t>Łączek</t>
  </si>
  <si>
    <t>Krolski</t>
  </si>
  <si>
    <t>Kozłowski</t>
  </si>
  <si>
    <t>Caliński</t>
  </si>
  <si>
    <t>Kaczmarek</t>
  </si>
  <si>
    <t xml:space="preserve">SUMA </t>
  </si>
  <si>
    <t>Piasecka</t>
  </si>
  <si>
    <t xml:space="preserve">Zielińska </t>
  </si>
  <si>
    <t>Iga</t>
  </si>
  <si>
    <t>Superlon</t>
  </si>
  <si>
    <t>Kamila</t>
  </si>
  <si>
    <t>Głąbowska</t>
  </si>
  <si>
    <t xml:space="preserve">Iga </t>
  </si>
  <si>
    <t>Jarocka</t>
  </si>
  <si>
    <t>Mondzik</t>
  </si>
  <si>
    <t>Konstancja</t>
  </si>
  <si>
    <t>Młodzianowska</t>
  </si>
  <si>
    <t>Pacholska</t>
  </si>
  <si>
    <t>Glas-Brudzińska</t>
  </si>
  <si>
    <t>Ignatowicz</t>
  </si>
  <si>
    <t>CHŁOPCY</t>
  </si>
  <si>
    <t>14-16 LAT</t>
  </si>
  <si>
    <t>Chrust</t>
  </si>
  <si>
    <t>Dratwiński</t>
  </si>
  <si>
    <t>Nikodem</t>
  </si>
  <si>
    <t>Repczyński</t>
  </si>
  <si>
    <t>Szyszka</t>
  </si>
  <si>
    <t>Aidi</t>
  </si>
  <si>
    <t>Wrzosek</t>
  </si>
  <si>
    <t>Sulejewski</t>
  </si>
  <si>
    <t>Nowicki</t>
  </si>
  <si>
    <t>Dudziak</t>
  </si>
  <si>
    <t>Kubiak</t>
  </si>
  <si>
    <t>Jurzezak</t>
  </si>
  <si>
    <t>Maksymilian</t>
  </si>
  <si>
    <t>Śliwiński</t>
  </si>
  <si>
    <t>Jazikowski</t>
  </si>
  <si>
    <t>Szczublewski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</si>
</sst>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4" fillId="0" borderId="5" xfId="0" applyFont="1" applyBorder="1" applyAlignment="1"/>
    <xf numFmtId="0" fontId="0" fillId="0" borderId="5" xfId="0" applyBorder="1"/>
    <xf numFmtId="0" fontId="4" fillId="0" borderId="4" xfId="0" applyFont="1" applyBorder="1" applyAlignment="1"/>
    <xf numFmtId="0" fontId="0" fillId="0" borderId="6" xfId="0" applyBorder="1"/>
    <xf numFmtId="0" fontId="5" fillId="0" borderId="0" xfId="0" applyFont="1" applyFill="1" applyBorder="1" applyAlignment="1"/>
    <xf numFmtId="0" fontId="4" fillId="0" borderId="7" xfId="0" applyFont="1" applyBorder="1" applyAlignment="1"/>
    <xf numFmtId="0" fontId="0" fillId="0" borderId="8" xfId="0" applyBorder="1"/>
    <xf numFmtId="0" fontId="0" fillId="0" borderId="9" xfId="0" applyBorder="1"/>
    <xf numFmtId="0" fontId="3" fillId="0" borderId="0" xfId="0" applyFont="1" applyFill="1" applyBorder="1" applyAlignment="1"/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/>
    <xf numFmtId="0" fontId="0" fillId="0" borderId="0" xfId="0" applyFill="1"/>
    <xf numFmtId="0" fontId="1" fillId="0" borderId="0" xfId="0" applyFont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9" fillId="0" borderId="0" xfId="0" applyFont="1"/>
    <xf numFmtId="0" fontId="10" fillId="0" borderId="0" xfId="0" applyFont="1"/>
    <xf numFmtId="0" fontId="9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0" fontId="0" fillId="0" borderId="0" xfId="0" applyBorder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/>
    <xf numFmtId="0" fontId="9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3" fontId="10" fillId="0" borderId="5" xfId="0" applyNumberFormat="1" applyFont="1" applyFill="1" applyBorder="1"/>
    <xf numFmtId="0" fontId="10" fillId="0" borderId="5" xfId="0" applyNumberFormat="1" applyFont="1" applyFill="1" applyBorder="1"/>
    <xf numFmtId="3" fontId="0" fillId="0" borderId="5" xfId="0" applyNumberFormat="1" applyBorder="1"/>
    <xf numFmtId="0" fontId="9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%20A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łopcy rocznik 2000"/>
      <sheetName val="Chłopcy rocznik 2001-2002"/>
      <sheetName val="Dziewczyny rocznik 2002-2003"/>
      <sheetName val="Dziewczyny rocznik 2000"/>
      <sheetName val="Dla PZKaj"/>
      <sheetName val="NA STORNE"/>
    </sheetNames>
    <sheetDataSet>
      <sheetData sheetId="0"/>
      <sheetData sheetId="1"/>
      <sheetData sheetId="2"/>
      <sheetData sheetId="3"/>
      <sheetData sheetId="4">
        <row r="1">
          <cell r="B1" t="str">
            <v>Imię i Nazwisko</v>
          </cell>
          <cell r="C1" t="str">
            <v>Rocznik</v>
          </cell>
          <cell r="D1" t="str">
            <v>Płeć</v>
          </cell>
          <cell r="E1" t="str">
            <v>Wyścig z Piłką</v>
          </cell>
          <cell r="F1" t="str">
            <v>Slalom na Wodzie</v>
          </cell>
          <cell r="G1" t="str">
            <v>Wyścig z Wioslem</v>
          </cell>
          <cell r="H1" t="str">
            <v>Przysiady z Wiosłem</v>
          </cell>
        </row>
        <row r="2">
          <cell r="B2" t="str">
            <v>Adrain Fuks</v>
          </cell>
          <cell r="C2">
            <v>2001</v>
          </cell>
          <cell r="D2" t="str">
            <v>Chłopcy</v>
          </cell>
          <cell r="E2">
            <v>77.040000000000006</v>
          </cell>
          <cell r="F2">
            <v>38.17</v>
          </cell>
          <cell r="G2">
            <v>23.71</v>
          </cell>
        </row>
        <row r="3">
          <cell r="B3" t="str">
            <v>Adrian Majewski</v>
          </cell>
          <cell r="C3">
            <v>2001</v>
          </cell>
          <cell r="D3" t="str">
            <v>Chłopcy</v>
          </cell>
        </row>
        <row r="4">
          <cell r="B4" t="str">
            <v>Adrian Szamburski</v>
          </cell>
          <cell r="C4">
            <v>2002</v>
          </cell>
          <cell r="D4" t="str">
            <v>Chłopcy</v>
          </cell>
        </row>
        <row r="5">
          <cell r="B5" t="str">
            <v>Adrianna Klass</v>
          </cell>
          <cell r="C5">
            <v>2002</v>
          </cell>
          <cell r="D5" t="str">
            <v>Dziewczynki</v>
          </cell>
          <cell r="E5">
            <v>53.81</v>
          </cell>
          <cell r="F5" t="str">
            <v>zal</v>
          </cell>
          <cell r="G5">
            <v>19.670000000000002</v>
          </cell>
          <cell r="H5">
            <v>29</v>
          </cell>
        </row>
        <row r="6">
          <cell r="B6" t="str">
            <v>Aleksander Stolarczyk</v>
          </cell>
          <cell r="C6">
            <v>2000</v>
          </cell>
          <cell r="D6" t="str">
            <v>Chłopcy</v>
          </cell>
        </row>
        <row r="7">
          <cell r="B7" t="str">
            <v>Aleksandra Gaik</v>
          </cell>
          <cell r="C7">
            <v>2000</v>
          </cell>
          <cell r="D7" t="str">
            <v>Dziewczynki</v>
          </cell>
        </row>
        <row r="8">
          <cell r="B8" t="str">
            <v>Aleksandra Małagocka</v>
          </cell>
          <cell r="C8">
            <v>2003</v>
          </cell>
          <cell r="D8" t="str">
            <v>Dziewczynki</v>
          </cell>
          <cell r="E8" t="str">
            <v>zal</v>
          </cell>
          <cell r="G8">
            <v>36.409999999999997</v>
          </cell>
        </row>
        <row r="9">
          <cell r="B9" t="str">
            <v>Aleksandra Stolarek</v>
          </cell>
          <cell r="C9">
            <v>2000</v>
          </cell>
          <cell r="D9" t="str">
            <v>Dziewczynki</v>
          </cell>
        </row>
        <row r="10">
          <cell r="B10" t="str">
            <v>Alicja Gizelak</v>
          </cell>
          <cell r="C10">
            <v>2003</v>
          </cell>
          <cell r="D10" t="str">
            <v>Dziewczynki</v>
          </cell>
          <cell r="E10" t="str">
            <v>zal</v>
          </cell>
          <cell r="F10" t="str">
            <v>zal</v>
          </cell>
          <cell r="G10">
            <v>23.35</v>
          </cell>
          <cell r="H10">
            <v>27</v>
          </cell>
        </row>
        <row r="11">
          <cell r="B11" t="str">
            <v>Alicja Misztela</v>
          </cell>
          <cell r="C11">
            <v>2002</v>
          </cell>
          <cell r="D11" t="str">
            <v>Dziewczynki</v>
          </cell>
          <cell r="E11" t="str">
            <v>zal</v>
          </cell>
          <cell r="F11" t="str">
            <v>zal</v>
          </cell>
          <cell r="G11">
            <v>31.47</v>
          </cell>
        </row>
        <row r="12">
          <cell r="B12" t="str">
            <v>Barbara Olesińska</v>
          </cell>
          <cell r="C12">
            <v>2000</v>
          </cell>
          <cell r="D12" t="str">
            <v>Dziewczynki</v>
          </cell>
        </row>
        <row r="13">
          <cell r="B13" t="str">
            <v>Bartłomiej Majewski</v>
          </cell>
          <cell r="C13">
            <v>2001</v>
          </cell>
          <cell r="D13" t="str">
            <v>Chłopcy</v>
          </cell>
          <cell r="E13">
            <v>185.61</v>
          </cell>
          <cell r="F13" t="str">
            <v>zal</v>
          </cell>
          <cell r="G13">
            <v>26.7</v>
          </cell>
        </row>
        <row r="14">
          <cell r="B14" t="str">
            <v>Bartosz Bielas</v>
          </cell>
          <cell r="C14">
            <v>2001</v>
          </cell>
          <cell r="D14" t="str">
            <v>Chłopcy</v>
          </cell>
        </row>
        <row r="15">
          <cell r="B15" t="str">
            <v>Bartosz Kubicki</v>
          </cell>
          <cell r="C15">
            <v>2002</v>
          </cell>
          <cell r="D15" t="str">
            <v>Chłopcy</v>
          </cell>
          <cell r="G15">
            <v>26.79</v>
          </cell>
        </row>
        <row r="16">
          <cell r="B16" t="str">
            <v>Brzeziński Bartosz</v>
          </cell>
          <cell r="C16">
            <v>2000</v>
          </cell>
          <cell r="D16" t="str">
            <v>Chłopcy</v>
          </cell>
          <cell r="G16">
            <v>24.06</v>
          </cell>
        </row>
        <row r="17">
          <cell r="B17" t="str">
            <v>Damian Ziętek</v>
          </cell>
          <cell r="C17">
            <v>2001</v>
          </cell>
          <cell r="D17" t="str">
            <v>Chłopcy</v>
          </cell>
        </row>
        <row r="18">
          <cell r="B18" t="str">
            <v>Daniel Michalak</v>
          </cell>
          <cell r="C18">
            <v>2000</v>
          </cell>
          <cell r="D18" t="str">
            <v>Chłopcy</v>
          </cell>
        </row>
        <row r="19">
          <cell r="B19" t="str">
            <v>Dariusz Karp</v>
          </cell>
          <cell r="C19">
            <v>2001</v>
          </cell>
          <cell r="D19" t="str">
            <v>Chłopcy</v>
          </cell>
          <cell r="E19">
            <v>473.03</v>
          </cell>
          <cell r="F19" t="str">
            <v>zal</v>
          </cell>
          <cell r="G19">
            <v>29.35</v>
          </cell>
        </row>
        <row r="20">
          <cell r="B20" t="str">
            <v>Dawid Świech</v>
          </cell>
          <cell r="C20">
            <v>2001</v>
          </cell>
          <cell r="D20" t="str">
            <v>Chłopcy</v>
          </cell>
          <cell r="E20">
            <v>109.6</v>
          </cell>
          <cell r="F20" t="str">
            <v>zal</v>
          </cell>
          <cell r="G20">
            <v>26.45</v>
          </cell>
        </row>
        <row r="21">
          <cell r="B21" t="str">
            <v>Dominik Jończyk</v>
          </cell>
          <cell r="C21">
            <v>2002</v>
          </cell>
          <cell r="D21" t="str">
            <v>Chłopcy</v>
          </cell>
        </row>
        <row r="22">
          <cell r="B22" t="str">
            <v>Dominika Leśniczuk</v>
          </cell>
          <cell r="C22">
            <v>2002</v>
          </cell>
          <cell r="D22" t="str">
            <v>Dziewczynki</v>
          </cell>
          <cell r="E22" t="str">
            <v>zal</v>
          </cell>
          <cell r="G22">
            <v>23.73</v>
          </cell>
          <cell r="H22">
            <v>28</v>
          </cell>
        </row>
        <row r="23">
          <cell r="B23" t="str">
            <v>Eliza Pożycka</v>
          </cell>
          <cell r="C23">
            <v>2002</v>
          </cell>
          <cell r="D23" t="str">
            <v>Dziewczynki</v>
          </cell>
          <cell r="E23">
            <v>88.75</v>
          </cell>
          <cell r="G23">
            <v>29.72</v>
          </cell>
        </row>
        <row r="24">
          <cell r="B24" t="str">
            <v>Eryk Zerek</v>
          </cell>
          <cell r="C24">
            <v>2001</v>
          </cell>
          <cell r="D24" t="str">
            <v>Chłopcy</v>
          </cell>
          <cell r="E24">
            <v>72</v>
          </cell>
          <cell r="F24" t="str">
            <v>zal</v>
          </cell>
          <cell r="G24">
            <v>17.579999999999998</v>
          </cell>
        </row>
        <row r="25">
          <cell r="B25" t="str">
            <v>Fanciszek Mikinka</v>
          </cell>
          <cell r="C25">
            <v>2000</v>
          </cell>
          <cell r="D25" t="str">
            <v>Chłopcy</v>
          </cell>
        </row>
        <row r="26">
          <cell r="B26" t="str">
            <v>Filip Szcześniak</v>
          </cell>
          <cell r="C26">
            <v>2000</v>
          </cell>
          <cell r="D26" t="str">
            <v>Chłopcy</v>
          </cell>
        </row>
        <row r="27">
          <cell r="B27" t="str">
            <v>Halina Kuran</v>
          </cell>
          <cell r="C27">
            <v>2000</v>
          </cell>
          <cell r="D27" t="str">
            <v>Dziewczynki</v>
          </cell>
          <cell r="E27">
            <v>40</v>
          </cell>
          <cell r="F27">
            <v>43.31</v>
          </cell>
          <cell r="G27">
            <v>38.94</v>
          </cell>
          <cell r="H27">
            <v>32</v>
          </cell>
        </row>
        <row r="28">
          <cell r="B28" t="str">
            <v>Igor Gradoski</v>
          </cell>
          <cell r="C28">
            <v>2000</v>
          </cell>
          <cell r="D28" t="str">
            <v>Chłopcy</v>
          </cell>
          <cell r="E28">
            <v>42.07</v>
          </cell>
          <cell r="F28">
            <v>47.24</v>
          </cell>
          <cell r="G28">
            <v>22.93</v>
          </cell>
        </row>
        <row r="29">
          <cell r="B29" t="str">
            <v>Jakub Kopeć</v>
          </cell>
          <cell r="C29">
            <v>2000</v>
          </cell>
          <cell r="D29" t="str">
            <v>Chłopcy</v>
          </cell>
        </row>
        <row r="30">
          <cell r="B30" t="str">
            <v>Jakub Królak</v>
          </cell>
          <cell r="C30">
            <v>2001</v>
          </cell>
          <cell r="D30" t="str">
            <v>Chłopcy</v>
          </cell>
        </row>
        <row r="31">
          <cell r="B31" t="str">
            <v>Jakub Krulikiewicz</v>
          </cell>
          <cell r="C31">
            <v>2000</v>
          </cell>
          <cell r="D31" t="str">
            <v>Chłopcy</v>
          </cell>
          <cell r="F31">
            <v>81.81</v>
          </cell>
          <cell r="G31">
            <v>18.72</v>
          </cell>
          <cell r="H31">
            <v>30</v>
          </cell>
        </row>
        <row r="32">
          <cell r="B32" t="str">
            <v>Jakub Marzec</v>
          </cell>
          <cell r="C32">
            <v>2002</v>
          </cell>
          <cell r="D32" t="str">
            <v>Chłopcy</v>
          </cell>
        </row>
        <row r="33">
          <cell r="B33" t="str">
            <v>Jakub Mrozek</v>
          </cell>
          <cell r="C33">
            <v>2000</v>
          </cell>
          <cell r="D33" t="str">
            <v>Chłopcy</v>
          </cell>
        </row>
        <row r="34">
          <cell r="B34" t="str">
            <v>Jakub Ziółkowski</v>
          </cell>
          <cell r="C34">
            <v>2000</v>
          </cell>
          <cell r="D34" t="str">
            <v>Chłopcy</v>
          </cell>
        </row>
        <row r="35">
          <cell r="B35" t="str">
            <v>Jan Duniec</v>
          </cell>
          <cell r="C35">
            <v>2000</v>
          </cell>
          <cell r="D35" t="str">
            <v>Chłopcy</v>
          </cell>
        </row>
        <row r="36">
          <cell r="B36" t="str">
            <v>Jan Gontarek</v>
          </cell>
          <cell r="C36">
            <v>2000</v>
          </cell>
          <cell r="D36" t="str">
            <v>Chłopcy</v>
          </cell>
        </row>
        <row r="37">
          <cell r="B37" t="str">
            <v>Jan Kluska</v>
          </cell>
          <cell r="C37">
            <v>2000</v>
          </cell>
          <cell r="D37" t="str">
            <v>Chłopcy</v>
          </cell>
        </row>
        <row r="38">
          <cell r="B38" t="str">
            <v>Jan Najdowski</v>
          </cell>
          <cell r="C38">
            <v>2000</v>
          </cell>
          <cell r="D38" t="str">
            <v>Chłopcy</v>
          </cell>
          <cell r="E38">
            <v>54.13</v>
          </cell>
          <cell r="F38">
            <v>36.590000000000003</v>
          </cell>
          <cell r="G38">
            <v>29.75</v>
          </cell>
          <cell r="H38">
            <v>33</v>
          </cell>
        </row>
        <row r="39">
          <cell r="B39" t="str">
            <v>Jan Porczyk</v>
          </cell>
          <cell r="C39">
            <v>2001</v>
          </cell>
          <cell r="D39" t="str">
            <v>Chłopcy</v>
          </cell>
          <cell r="E39">
            <v>56.78</v>
          </cell>
          <cell r="F39" t="str">
            <v>zal</v>
          </cell>
          <cell r="G39">
            <v>18.7</v>
          </cell>
        </row>
        <row r="40">
          <cell r="B40" t="str">
            <v>Jan Rutkowski</v>
          </cell>
          <cell r="C40">
            <v>2000</v>
          </cell>
          <cell r="D40" t="str">
            <v>Chłopcy</v>
          </cell>
        </row>
        <row r="41">
          <cell r="B41" t="str">
            <v>Joanna Bulesowska</v>
          </cell>
          <cell r="C41">
            <v>2000</v>
          </cell>
          <cell r="D41" t="str">
            <v>Dziewczynki</v>
          </cell>
          <cell r="G41">
            <v>43.7</v>
          </cell>
        </row>
        <row r="42">
          <cell r="B42" t="str">
            <v>Jonasz Latocha</v>
          </cell>
          <cell r="C42">
            <v>2001</v>
          </cell>
          <cell r="D42" t="str">
            <v>Chłopcy</v>
          </cell>
        </row>
        <row r="43">
          <cell r="B43" t="str">
            <v>Julia Olejnik</v>
          </cell>
          <cell r="C43">
            <v>2003</v>
          </cell>
          <cell r="D43" t="str">
            <v>Dziewczynki</v>
          </cell>
          <cell r="E43">
            <v>187.47</v>
          </cell>
          <cell r="F43">
            <v>129.34</v>
          </cell>
          <cell r="G43">
            <v>24.01</v>
          </cell>
        </row>
        <row r="44">
          <cell r="B44" t="str">
            <v>Julia Piaskowska</v>
          </cell>
          <cell r="C44">
            <v>2000</v>
          </cell>
          <cell r="D44" t="str">
            <v>Dziewczynki</v>
          </cell>
          <cell r="F44" t="str">
            <v>zal</v>
          </cell>
          <cell r="G44">
            <v>28.2</v>
          </cell>
        </row>
        <row r="45">
          <cell r="B45" t="str">
            <v>Julia Zimnicka</v>
          </cell>
          <cell r="C45">
            <v>2003</v>
          </cell>
          <cell r="D45" t="str">
            <v>Dziewczynki</v>
          </cell>
          <cell r="E45">
            <v>74.400000000000006</v>
          </cell>
          <cell r="F45">
            <v>35.9</v>
          </cell>
          <cell r="G45">
            <v>26.94</v>
          </cell>
        </row>
        <row r="46">
          <cell r="B46" t="str">
            <v>Justyna Wnuk</v>
          </cell>
          <cell r="C46">
            <v>2002</v>
          </cell>
          <cell r="D46" t="str">
            <v>Dziewczynki</v>
          </cell>
        </row>
        <row r="47">
          <cell r="B47" t="str">
            <v>Kacper Baczyński</v>
          </cell>
          <cell r="C47">
            <v>2002</v>
          </cell>
          <cell r="D47" t="str">
            <v>Chłopcy</v>
          </cell>
        </row>
        <row r="48">
          <cell r="B48" t="str">
            <v>Karina Stańczak</v>
          </cell>
          <cell r="C48">
            <v>2000</v>
          </cell>
          <cell r="D48" t="str">
            <v>Dziewczynki</v>
          </cell>
          <cell r="G48">
            <v>30.16</v>
          </cell>
        </row>
        <row r="49">
          <cell r="B49" t="str">
            <v>Karol Kowalski</v>
          </cell>
          <cell r="C49">
            <v>2000</v>
          </cell>
          <cell r="D49" t="str">
            <v>Chłopcy</v>
          </cell>
        </row>
        <row r="50">
          <cell r="B50" t="str">
            <v>Katarzyna Zwolska</v>
          </cell>
          <cell r="C50">
            <v>2003</v>
          </cell>
          <cell r="D50" t="str">
            <v>Dziewczynki</v>
          </cell>
          <cell r="E50">
            <v>79.69</v>
          </cell>
          <cell r="F50">
            <v>79.930000000000007</v>
          </cell>
          <cell r="G50">
            <v>21.4</v>
          </cell>
        </row>
        <row r="51">
          <cell r="B51" t="str">
            <v>Kinga Chruścińska</v>
          </cell>
          <cell r="C51">
            <v>2000</v>
          </cell>
          <cell r="D51" t="str">
            <v>Dziewczynki</v>
          </cell>
          <cell r="H51">
            <v>22</v>
          </cell>
        </row>
        <row r="52">
          <cell r="B52" t="str">
            <v>Kinga Koniszewska</v>
          </cell>
          <cell r="C52">
            <v>2002</v>
          </cell>
          <cell r="D52" t="str">
            <v>Dziewczynki</v>
          </cell>
          <cell r="E52" t="str">
            <v>zal</v>
          </cell>
        </row>
        <row r="53">
          <cell r="B53" t="str">
            <v>Klaudia Kazimierczak</v>
          </cell>
          <cell r="C53">
            <v>2000</v>
          </cell>
          <cell r="D53" t="str">
            <v>Dziewczynki</v>
          </cell>
          <cell r="G53">
            <v>30.49</v>
          </cell>
          <cell r="H53">
            <v>25</v>
          </cell>
        </row>
        <row r="54">
          <cell r="B54" t="str">
            <v>Klaudiusz Cechowski</v>
          </cell>
          <cell r="C54">
            <v>2001</v>
          </cell>
          <cell r="D54" t="str">
            <v>Chłopcy</v>
          </cell>
          <cell r="E54" t="str">
            <v>zal</v>
          </cell>
          <cell r="G54">
            <v>24.79</v>
          </cell>
          <cell r="H54">
            <v>31</v>
          </cell>
        </row>
        <row r="55">
          <cell r="B55" t="str">
            <v>Klaudiusz Kszczot</v>
          </cell>
          <cell r="C55">
            <v>2002</v>
          </cell>
          <cell r="D55" t="str">
            <v>Chłopcy</v>
          </cell>
        </row>
        <row r="56">
          <cell r="B56" t="str">
            <v>Krystian Zaborowski</v>
          </cell>
          <cell r="C56">
            <v>2000</v>
          </cell>
          <cell r="D56" t="str">
            <v>Chłopcy</v>
          </cell>
        </row>
        <row r="57">
          <cell r="B57" t="str">
            <v>Laura Majewska</v>
          </cell>
          <cell r="C57">
            <v>2003</v>
          </cell>
          <cell r="D57" t="str">
            <v>Dziewczynki</v>
          </cell>
          <cell r="E57" t="str">
            <v>zal</v>
          </cell>
          <cell r="F57" t="str">
            <v>zal</v>
          </cell>
          <cell r="G57">
            <v>19.52</v>
          </cell>
          <cell r="H57">
            <v>30</v>
          </cell>
        </row>
        <row r="58">
          <cell r="B58" t="str">
            <v>Maciej Kubis</v>
          </cell>
          <cell r="C58">
            <v>2000</v>
          </cell>
          <cell r="D58" t="str">
            <v>Chłopcy</v>
          </cell>
        </row>
        <row r="59">
          <cell r="B59" t="str">
            <v>Maciej Sokołowski</v>
          </cell>
          <cell r="C59">
            <v>2000</v>
          </cell>
          <cell r="D59" t="str">
            <v>Chłopcy</v>
          </cell>
        </row>
        <row r="60">
          <cell r="B60" t="str">
            <v>Maciej Staniec</v>
          </cell>
          <cell r="C60">
            <v>2001</v>
          </cell>
          <cell r="D60" t="str">
            <v>Chłopcy</v>
          </cell>
          <cell r="E60">
            <v>73.930000000000007</v>
          </cell>
          <cell r="F60">
            <v>63.93</v>
          </cell>
          <cell r="G60">
            <v>31.6</v>
          </cell>
        </row>
        <row r="61">
          <cell r="B61" t="str">
            <v>Magda Gwadera</v>
          </cell>
          <cell r="C61">
            <v>2000</v>
          </cell>
          <cell r="D61" t="str">
            <v>Dziewczynki</v>
          </cell>
          <cell r="E61">
            <v>38.79</v>
          </cell>
          <cell r="F61">
            <v>55.92</v>
          </cell>
          <cell r="G61">
            <v>46.34</v>
          </cell>
          <cell r="H61">
            <v>30</v>
          </cell>
        </row>
        <row r="62">
          <cell r="B62" t="str">
            <v>Małgorzata Rosiak</v>
          </cell>
          <cell r="C62">
            <v>2000</v>
          </cell>
          <cell r="D62" t="str">
            <v>Dziewczynki</v>
          </cell>
        </row>
        <row r="63">
          <cell r="B63" t="str">
            <v>Marcel Sobczyk</v>
          </cell>
          <cell r="C63">
            <v>2001</v>
          </cell>
          <cell r="D63" t="str">
            <v>Chłopcy</v>
          </cell>
          <cell r="E63" t="str">
            <v>zal</v>
          </cell>
          <cell r="F63" t="str">
            <v>zal</v>
          </cell>
          <cell r="G63">
            <v>20.79</v>
          </cell>
        </row>
        <row r="64">
          <cell r="B64" t="str">
            <v>Marek Suszka</v>
          </cell>
          <cell r="C64">
            <v>2002</v>
          </cell>
          <cell r="D64" t="str">
            <v>Chłopcy</v>
          </cell>
          <cell r="E64">
            <v>42.15</v>
          </cell>
          <cell r="F64">
            <v>49.46</v>
          </cell>
          <cell r="G64">
            <v>38.4</v>
          </cell>
        </row>
        <row r="65">
          <cell r="B65" t="str">
            <v>Maria Gałecka</v>
          </cell>
          <cell r="C65">
            <v>2000</v>
          </cell>
          <cell r="D65" t="str">
            <v>Dziewczynki</v>
          </cell>
        </row>
        <row r="66">
          <cell r="B66" t="str">
            <v>Marta Markiewicz</v>
          </cell>
          <cell r="C66">
            <v>2002</v>
          </cell>
          <cell r="D66" t="str">
            <v>Dziewczynki</v>
          </cell>
        </row>
        <row r="67">
          <cell r="B67" t="str">
            <v>Martyna Balasińska</v>
          </cell>
          <cell r="C67">
            <v>2002</v>
          </cell>
          <cell r="D67" t="str">
            <v>Dziewczynki</v>
          </cell>
          <cell r="E67" t="str">
            <v>zal</v>
          </cell>
          <cell r="G67">
            <v>24.96</v>
          </cell>
        </row>
        <row r="68">
          <cell r="B68" t="str">
            <v>Martyna Goździk</v>
          </cell>
          <cell r="C68">
            <v>2003</v>
          </cell>
          <cell r="D68" t="str">
            <v>Dziewczynki</v>
          </cell>
          <cell r="E68" t="str">
            <v>zal</v>
          </cell>
          <cell r="F68" t="str">
            <v>zal</v>
          </cell>
          <cell r="G68">
            <v>23.6</v>
          </cell>
        </row>
        <row r="69">
          <cell r="B69" t="str">
            <v>Martyna Nowosielska</v>
          </cell>
          <cell r="C69">
            <v>2000</v>
          </cell>
          <cell r="D69" t="str">
            <v>Dziewczynki</v>
          </cell>
        </row>
        <row r="70">
          <cell r="B70" t="str">
            <v>Mateusz Mąkola</v>
          </cell>
          <cell r="C70">
            <v>2001</v>
          </cell>
          <cell r="D70" t="str">
            <v>Chłopcy</v>
          </cell>
          <cell r="G70">
            <v>22.42</v>
          </cell>
        </row>
        <row r="71">
          <cell r="B71" t="str">
            <v>Mateusz Nagórny</v>
          </cell>
          <cell r="C71">
            <v>2000</v>
          </cell>
          <cell r="D71" t="str">
            <v>Chłopcy</v>
          </cell>
        </row>
        <row r="72">
          <cell r="B72" t="str">
            <v>Mateusz Pietrzak</v>
          </cell>
          <cell r="C72">
            <v>2000</v>
          </cell>
          <cell r="D72" t="str">
            <v>Chłopcy</v>
          </cell>
        </row>
        <row r="73">
          <cell r="B73" t="str">
            <v>Mateusz Thomas</v>
          </cell>
          <cell r="C73">
            <v>2001</v>
          </cell>
          <cell r="D73" t="str">
            <v>Chłopcy</v>
          </cell>
          <cell r="E73">
            <v>91.03</v>
          </cell>
          <cell r="G73">
            <v>17.93</v>
          </cell>
        </row>
        <row r="74">
          <cell r="B74" t="str">
            <v>Michał Chołodewicz</v>
          </cell>
          <cell r="C74">
            <v>2000</v>
          </cell>
          <cell r="D74" t="str">
            <v>Chłopcy</v>
          </cell>
        </row>
        <row r="75">
          <cell r="B75" t="str">
            <v>Michał Dąbrowski</v>
          </cell>
          <cell r="C75">
            <v>2002</v>
          </cell>
          <cell r="D75" t="str">
            <v>Chłopcy</v>
          </cell>
          <cell r="E75">
            <v>37.869999999999997</v>
          </cell>
          <cell r="F75">
            <v>31.14</v>
          </cell>
          <cell r="G75">
            <v>25.58</v>
          </cell>
        </row>
        <row r="76">
          <cell r="B76" t="str">
            <v>Michał Frąckowiak</v>
          </cell>
          <cell r="C76">
            <v>2001</v>
          </cell>
          <cell r="D76" t="str">
            <v>Chłopcy</v>
          </cell>
          <cell r="E76">
            <v>62.19</v>
          </cell>
          <cell r="F76">
            <v>100.96</v>
          </cell>
          <cell r="G76">
            <v>19.79</v>
          </cell>
          <cell r="H76">
            <v>31</v>
          </cell>
        </row>
        <row r="77">
          <cell r="B77" t="str">
            <v>Michał Madej</v>
          </cell>
          <cell r="C77">
            <v>2002</v>
          </cell>
          <cell r="D77" t="str">
            <v>Chłopcy</v>
          </cell>
          <cell r="E77">
            <v>62.53</v>
          </cell>
        </row>
        <row r="78">
          <cell r="B78" t="str">
            <v>Michał Mękarski</v>
          </cell>
          <cell r="C78">
            <v>2000</v>
          </cell>
          <cell r="D78" t="str">
            <v>Chłopcy</v>
          </cell>
          <cell r="E78">
            <v>51.41</v>
          </cell>
          <cell r="F78">
            <v>52.21</v>
          </cell>
          <cell r="G78">
            <v>24.55</v>
          </cell>
        </row>
        <row r="79">
          <cell r="B79" t="str">
            <v>Michał Mykowski</v>
          </cell>
          <cell r="C79">
            <v>2000</v>
          </cell>
          <cell r="D79" t="str">
            <v>Chłopcy</v>
          </cell>
          <cell r="H79">
            <v>27</v>
          </cell>
        </row>
        <row r="80">
          <cell r="B80" t="str">
            <v>Michał Szkopiński</v>
          </cell>
          <cell r="C80">
            <v>2000</v>
          </cell>
          <cell r="D80" t="str">
            <v>Chłopcy</v>
          </cell>
        </row>
        <row r="81">
          <cell r="B81" t="str">
            <v>Miłosz Balcerek</v>
          </cell>
          <cell r="C81">
            <v>2001</v>
          </cell>
          <cell r="D81" t="str">
            <v>Chłopcy</v>
          </cell>
          <cell r="E81" t="str">
            <v>zal</v>
          </cell>
          <cell r="F81" t="str">
            <v>zal</v>
          </cell>
        </row>
        <row r="82">
          <cell r="B82" t="str">
            <v>Monika Spychała</v>
          </cell>
          <cell r="C82">
            <v>2000</v>
          </cell>
          <cell r="D82" t="str">
            <v>Dziewczynki</v>
          </cell>
        </row>
        <row r="83">
          <cell r="B83" t="str">
            <v>Natalia Serafin</v>
          </cell>
          <cell r="C83">
            <v>2002</v>
          </cell>
          <cell r="D83" t="str">
            <v>Dziewczynki</v>
          </cell>
        </row>
        <row r="84">
          <cell r="B84" t="str">
            <v>Oktawian Kusto</v>
          </cell>
          <cell r="C84">
            <v>2000</v>
          </cell>
          <cell r="D84" t="str">
            <v>Chłopcy</v>
          </cell>
        </row>
        <row r="85">
          <cell r="B85" t="str">
            <v>Oliwia Niwińska</v>
          </cell>
          <cell r="C85">
            <v>2000</v>
          </cell>
          <cell r="D85" t="str">
            <v>Dziewczynki</v>
          </cell>
        </row>
        <row r="86">
          <cell r="B86" t="str">
            <v>Oliwia Piotrowska</v>
          </cell>
          <cell r="C86">
            <v>2003</v>
          </cell>
          <cell r="D86" t="str">
            <v>Dziewczynki</v>
          </cell>
          <cell r="E86" t="str">
            <v>zal</v>
          </cell>
          <cell r="F86" t="str">
            <v>zal</v>
          </cell>
          <cell r="G86">
            <v>28.44</v>
          </cell>
        </row>
        <row r="87">
          <cell r="B87" t="str">
            <v>Patryk Kozub</v>
          </cell>
          <cell r="C87">
            <v>2002</v>
          </cell>
          <cell r="D87" t="str">
            <v>Chłopcy</v>
          </cell>
          <cell r="G87">
            <v>29.7</v>
          </cell>
        </row>
        <row r="88">
          <cell r="B88" t="str">
            <v>Patryk Wójciak</v>
          </cell>
          <cell r="C88">
            <v>2001</v>
          </cell>
          <cell r="D88" t="str">
            <v>Chłopcy</v>
          </cell>
          <cell r="E88">
            <v>87.13</v>
          </cell>
          <cell r="F88" t="str">
            <v>zal</v>
          </cell>
          <cell r="G88">
            <v>18.5</v>
          </cell>
        </row>
        <row r="89">
          <cell r="B89" t="str">
            <v>Paula Maćczak</v>
          </cell>
          <cell r="C89">
            <v>2000</v>
          </cell>
          <cell r="D89" t="str">
            <v>Dziewczynki</v>
          </cell>
          <cell r="G89">
            <v>22.52</v>
          </cell>
          <cell r="H89">
            <v>26</v>
          </cell>
        </row>
        <row r="90">
          <cell r="B90" t="str">
            <v>Paweł Szymczak</v>
          </cell>
          <cell r="C90">
            <v>2000</v>
          </cell>
          <cell r="D90" t="str">
            <v>Chłopcy</v>
          </cell>
        </row>
        <row r="91">
          <cell r="B91" t="str">
            <v>Piotr Andrzejczyk</v>
          </cell>
          <cell r="C91">
            <v>2002</v>
          </cell>
          <cell r="D91" t="str">
            <v>Chłopcy</v>
          </cell>
          <cell r="F91" t="str">
            <v>zal</v>
          </cell>
          <cell r="G91">
            <v>23.17</v>
          </cell>
          <cell r="H91">
            <v>31</v>
          </cell>
        </row>
        <row r="92">
          <cell r="B92" t="str">
            <v>Remigiusz Jakóbczyk</v>
          </cell>
          <cell r="C92">
            <v>2002</v>
          </cell>
          <cell r="D92" t="str">
            <v>Chłopcy</v>
          </cell>
          <cell r="G92">
            <v>35.36</v>
          </cell>
        </row>
        <row r="93">
          <cell r="B93" t="str">
            <v>Robert Domaniewski</v>
          </cell>
          <cell r="C93">
            <v>2001</v>
          </cell>
          <cell r="D93" t="str">
            <v>Chłopcy</v>
          </cell>
          <cell r="E93" t="str">
            <v>zal</v>
          </cell>
          <cell r="F93" t="str">
            <v>zal</v>
          </cell>
          <cell r="G93">
            <v>40</v>
          </cell>
        </row>
        <row r="94">
          <cell r="B94" t="str">
            <v>Sebastian Stępień</v>
          </cell>
          <cell r="C94">
            <v>2001</v>
          </cell>
          <cell r="D94" t="str">
            <v>Chłopcy</v>
          </cell>
          <cell r="E94">
            <v>11.44</v>
          </cell>
          <cell r="F94" t="str">
            <v>zal</v>
          </cell>
          <cell r="G94">
            <v>17.88</v>
          </cell>
          <cell r="H94">
            <v>32</v>
          </cell>
        </row>
        <row r="95">
          <cell r="B95" t="str">
            <v>Stanisław Malinowski</v>
          </cell>
          <cell r="C95">
            <v>2000</v>
          </cell>
          <cell r="D95" t="str">
            <v>Chłopcy</v>
          </cell>
          <cell r="E95">
            <v>42.44</v>
          </cell>
          <cell r="F95">
            <v>111.31</v>
          </cell>
          <cell r="G95">
            <v>22.61</v>
          </cell>
          <cell r="H95">
            <v>29</v>
          </cell>
        </row>
        <row r="96">
          <cell r="B96" t="str">
            <v>Szymon Abratkiewicz</v>
          </cell>
          <cell r="C96">
            <v>2002</v>
          </cell>
          <cell r="D96" t="str">
            <v>Chłopcy</v>
          </cell>
        </row>
        <row r="97">
          <cell r="B97" t="str">
            <v>Szymon Mochola</v>
          </cell>
          <cell r="C97">
            <v>2001</v>
          </cell>
          <cell r="D97" t="str">
            <v>Chłopcy</v>
          </cell>
          <cell r="E97">
            <v>102.75</v>
          </cell>
          <cell r="F97">
            <v>73.2</v>
          </cell>
          <cell r="G97">
            <v>18.79</v>
          </cell>
        </row>
        <row r="98">
          <cell r="B98" t="str">
            <v>Szymon Skrzypek</v>
          </cell>
          <cell r="C98">
            <v>2000</v>
          </cell>
          <cell r="D98" t="str">
            <v>Chłopcy</v>
          </cell>
        </row>
        <row r="99">
          <cell r="B99" t="str">
            <v>Szymon Stefańczyk</v>
          </cell>
          <cell r="C99">
            <v>2002</v>
          </cell>
          <cell r="D99" t="str">
            <v>Chłopcy</v>
          </cell>
        </row>
        <row r="100">
          <cell r="B100" t="str">
            <v>Szymon Strzechowski</v>
          </cell>
          <cell r="C100">
            <v>2001</v>
          </cell>
          <cell r="D100" t="str">
            <v>Chłopcy</v>
          </cell>
          <cell r="E100" t="str">
            <v>zal</v>
          </cell>
          <cell r="F100" t="str">
            <v>zal</v>
          </cell>
          <cell r="G100">
            <v>26.7</v>
          </cell>
        </row>
        <row r="101">
          <cell r="B101" t="str">
            <v>Tomasz Bethelt</v>
          </cell>
          <cell r="C101">
            <v>2000</v>
          </cell>
          <cell r="D101" t="str">
            <v>Chłopcy</v>
          </cell>
          <cell r="G101">
            <v>21.18</v>
          </cell>
          <cell r="H101">
            <v>32</v>
          </cell>
        </row>
        <row r="102">
          <cell r="B102" t="str">
            <v>Tomasz Janik</v>
          </cell>
          <cell r="C102">
            <v>2000</v>
          </cell>
          <cell r="D102" t="str">
            <v>Chłopcy</v>
          </cell>
        </row>
        <row r="103">
          <cell r="B103" t="str">
            <v>Tomasz Przybylski</v>
          </cell>
          <cell r="C103">
            <v>2001</v>
          </cell>
          <cell r="D103" t="str">
            <v>Chłopcy</v>
          </cell>
          <cell r="G103">
            <v>18.96</v>
          </cell>
          <cell r="H103">
            <v>32</v>
          </cell>
        </row>
        <row r="104">
          <cell r="B104" t="str">
            <v>Weronika Kortassa</v>
          </cell>
          <cell r="C104">
            <v>2000</v>
          </cell>
          <cell r="D104" t="str">
            <v>Dziewczynki</v>
          </cell>
          <cell r="G104">
            <v>27.35</v>
          </cell>
          <cell r="H104">
            <v>28</v>
          </cell>
        </row>
        <row r="105">
          <cell r="B105" t="str">
            <v>Weronika Kunat</v>
          </cell>
          <cell r="C105">
            <v>2000</v>
          </cell>
          <cell r="D105" t="str">
            <v>Dziewczynki</v>
          </cell>
        </row>
        <row r="106">
          <cell r="B106" t="str">
            <v>Weronika Zdziechowska</v>
          </cell>
          <cell r="C106">
            <v>2003</v>
          </cell>
          <cell r="D106" t="str">
            <v>Dziewczynki</v>
          </cell>
          <cell r="E106" t="str">
            <v>zal</v>
          </cell>
          <cell r="F106" t="str">
            <v>zal</v>
          </cell>
          <cell r="G106">
            <v>43.97</v>
          </cell>
          <cell r="H106">
            <v>30</v>
          </cell>
        </row>
        <row r="107">
          <cell r="B107" t="str">
            <v>Wiktor Darmos</v>
          </cell>
          <cell r="C107">
            <v>2001</v>
          </cell>
          <cell r="D107" t="str">
            <v>Chłopcy</v>
          </cell>
          <cell r="G107">
            <v>20.11</v>
          </cell>
        </row>
        <row r="108">
          <cell r="B108" t="str">
            <v>Wiktor Jóźwik</v>
          </cell>
          <cell r="C108">
            <v>2001</v>
          </cell>
          <cell r="D108" t="str">
            <v>Chłopcy</v>
          </cell>
          <cell r="E108">
            <v>110.09</v>
          </cell>
          <cell r="G108">
            <v>23.89</v>
          </cell>
        </row>
        <row r="109">
          <cell r="B109" t="str">
            <v>Wojciech Nejc</v>
          </cell>
          <cell r="C109">
            <v>2000</v>
          </cell>
          <cell r="D109" t="str">
            <v>Chłopcy</v>
          </cell>
          <cell r="E109">
            <v>35.81</v>
          </cell>
          <cell r="F109">
            <v>28.66</v>
          </cell>
          <cell r="G109">
            <v>23.22</v>
          </cell>
        </row>
        <row r="110">
          <cell r="B110" t="str">
            <v>Wojciech Rosa</v>
          </cell>
          <cell r="C110">
            <v>2000</v>
          </cell>
          <cell r="D110" t="str">
            <v>Chłopcy</v>
          </cell>
        </row>
        <row r="111">
          <cell r="B111" t="str">
            <v>Zofia Ciach</v>
          </cell>
          <cell r="C111">
            <v>2000</v>
          </cell>
          <cell r="D111" t="str">
            <v>Dziewczynki</v>
          </cell>
        </row>
        <row r="112">
          <cell r="B112" t="str">
            <v>Zofia Talaga</v>
          </cell>
          <cell r="C112">
            <v>2000</v>
          </cell>
          <cell r="D112" t="str">
            <v>Dziewczynki</v>
          </cell>
          <cell r="E112">
            <v>32.4</v>
          </cell>
          <cell r="F112">
            <v>48.01</v>
          </cell>
          <cell r="G112">
            <v>15.37</v>
          </cell>
          <cell r="H112">
            <v>34</v>
          </cell>
        </row>
        <row r="113">
          <cell r="B113" t="str">
            <v>Zuzanna Chochulska</v>
          </cell>
          <cell r="C113">
            <v>2000</v>
          </cell>
          <cell r="D113" t="str">
            <v>Dziewczynki</v>
          </cell>
          <cell r="G113">
            <v>21.47</v>
          </cell>
          <cell r="H113">
            <v>21</v>
          </cell>
        </row>
        <row r="114">
          <cell r="B114" t="str">
            <v>Zuzanna Hebel</v>
          </cell>
          <cell r="C114">
            <v>2000</v>
          </cell>
          <cell r="D114" t="str">
            <v>Dziewczynki</v>
          </cell>
        </row>
        <row r="115">
          <cell r="B115" t="str">
            <v>Zuzanna Kurylonek</v>
          </cell>
          <cell r="C115">
            <v>2000</v>
          </cell>
          <cell r="D115" t="str">
            <v>Dziewczynki</v>
          </cell>
          <cell r="G115">
            <v>29.88</v>
          </cell>
          <cell r="H115">
            <v>26</v>
          </cell>
        </row>
        <row r="116">
          <cell r="B116" t="str">
            <v>Zuzanna Mamrot</v>
          </cell>
          <cell r="C116">
            <v>2002</v>
          </cell>
          <cell r="D116" t="str">
            <v>Dziewczynki</v>
          </cell>
        </row>
        <row r="117">
          <cell r="B117" t="str">
            <v>Zuzanna Pytka</v>
          </cell>
          <cell r="C117">
            <v>2002</v>
          </cell>
          <cell r="D117" t="str">
            <v>Dziewczynki</v>
          </cell>
          <cell r="E117">
            <v>112.68</v>
          </cell>
          <cell r="F117" t="str">
            <v>zal</v>
          </cell>
          <cell r="G117">
            <v>32.97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opLeftCell="A107" workbookViewId="0">
      <selection activeCell="A130" sqref="A130"/>
    </sheetView>
  </sheetViews>
  <sheetFormatPr defaultRowHeight="15"/>
  <cols>
    <col min="1" max="1" width="50.5703125" customWidth="1"/>
    <col min="257" max="257" width="50.5703125" customWidth="1"/>
    <col min="513" max="513" width="50.5703125" customWidth="1"/>
    <col min="769" max="769" width="50.5703125" customWidth="1"/>
    <col min="1025" max="1025" width="50.5703125" customWidth="1"/>
    <col min="1281" max="1281" width="50.5703125" customWidth="1"/>
    <col min="1537" max="1537" width="50.5703125" customWidth="1"/>
    <col min="1793" max="1793" width="50.5703125" customWidth="1"/>
    <col min="2049" max="2049" width="50.5703125" customWidth="1"/>
    <col min="2305" max="2305" width="50.5703125" customWidth="1"/>
    <col min="2561" max="2561" width="50.5703125" customWidth="1"/>
    <col min="2817" max="2817" width="50.5703125" customWidth="1"/>
    <col min="3073" max="3073" width="50.5703125" customWidth="1"/>
    <col min="3329" max="3329" width="50.5703125" customWidth="1"/>
    <col min="3585" max="3585" width="50.5703125" customWidth="1"/>
    <col min="3841" max="3841" width="50.5703125" customWidth="1"/>
    <col min="4097" max="4097" width="50.5703125" customWidth="1"/>
    <col min="4353" max="4353" width="50.5703125" customWidth="1"/>
    <col min="4609" max="4609" width="50.5703125" customWidth="1"/>
    <col min="4865" max="4865" width="50.5703125" customWidth="1"/>
    <col min="5121" max="5121" width="50.5703125" customWidth="1"/>
    <col min="5377" max="5377" width="50.5703125" customWidth="1"/>
    <col min="5633" max="5633" width="50.5703125" customWidth="1"/>
    <col min="5889" max="5889" width="50.5703125" customWidth="1"/>
    <col min="6145" max="6145" width="50.5703125" customWidth="1"/>
    <col min="6401" max="6401" width="50.5703125" customWidth="1"/>
    <col min="6657" max="6657" width="50.5703125" customWidth="1"/>
    <col min="6913" max="6913" width="50.5703125" customWidth="1"/>
    <col min="7169" max="7169" width="50.5703125" customWidth="1"/>
    <col min="7425" max="7425" width="50.5703125" customWidth="1"/>
    <col min="7681" max="7681" width="50.5703125" customWidth="1"/>
    <col min="7937" max="7937" width="50.5703125" customWidth="1"/>
    <col min="8193" max="8193" width="50.5703125" customWidth="1"/>
    <col min="8449" max="8449" width="50.5703125" customWidth="1"/>
    <col min="8705" max="8705" width="50.5703125" customWidth="1"/>
    <col min="8961" max="8961" width="50.5703125" customWidth="1"/>
    <col min="9217" max="9217" width="50.5703125" customWidth="1"/>
    <col min="9473" max="9473" width="50.5703125" customWidth="1"/>
    <col min="9729" max="9729" width="50.5703125" customWidth="1"/>
    <col min="9985" max="9985" width="50.5703125" customWidth="1"/>
    <col min="10241" max="10241" width="50.5703125" customWidth="1"/>
    <col min="10497" max="10497" width="50.5703125" customWidth="1"/>
    <col min="10753" max="10753" width="50.5703125" customWidth="1"/>
    <col min="11009" max="11009" width="50.5703125" customWidth="1"/>
    <col min="11265" max="11265" width="50.5703125" customWidth="1"/>
    <col min="11521" max="11521" width="50.5703125" customWidth="1"/>
    <col min="11777" max="11777" width="50.5703125" customWidth="1"/>
    <col min="12033" max="12033" width="50.5703125" customWidth="1"/>
    <col min="12289" max="12289" width="50.5703125" customWidth="1"/>
    <col min="12545" max="12545" width="50.5703125" customWidth="1"/>
    <col min="12801" max="12801" width="50.5703125" customWidth="1"/>
    <col min="13057" max="13057" width="50.5703125" customWidth="1"/>
    <col min="13313" max="13313" width="50.5703125" customWidth="1"/>
    <col min="13569" max="13569" width="50.5703125" customWidth="1"/>
    <col min="13825" max="13825" width="50.5703125" customWidth="1"/>
    <col min="14081" max="14081" width="50.5703125" customWidth="1"/>
    <col min="14337" max="14337" width="50.5703125" customWidth="1"/>
    <col min="14593" max="14593" width="50.5703125" customWidth="1"/>
    <col min="14849" max="14849" width="50.5703125" customWidth="1"/>
    <col min="15105" max="15105" width="50.5703125" customWidth="1"/>
    <col min="15361" max="15361" width="50.5703125" customWidth="1"/>
    <col min="15617" max="15617" width="50.5703125" customWidth="1"/>
    <col min="15873" max="15873" width="50.5703125" customWidth="1"/>
    <col min="16129" max="16129" width="50.5703125" customWidth="1"/>
  </cols>
  <sheetData>
    <row r="1" spans="1:9">
      <c r="A1" s="1" t="s">
        <v>0</v>
      </c>
    </row>
    <row r="2" spans="1:9">
      <c r="A2" s="1" t="s">
        <v>1</v>
      </c>
    </row>
    <row r="4" spans="1:9">
      <c r="A4" s="1" t="s">
        <v>2</v>
      </c>
    </row>
    <row r="5" spans="1:9" ht="15.75" thickBot="1"/>
    <row r="6" spans="1:9" ht="60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>
      <c r="A7" s="5" t="s">
        <v>12</v>
      </c>
      <c r="B7" s="6">
        <f>VLOOKUP(A7,'[1]Dla PZKaj'!B$1:H$65536,2)</f>
        <v>2003</v>
      </c>
      <c r="C7" s="7">
        <v>4</v>
      </c>
      <c r="D7" s="7">
        <v>7</v>
      </c>
      <c r="E7" s="7">
        <v>4</v>
      </c>
      <c r="F7" s="7">
        <v>1</v>
      </c>
      <c r="G7" s="7">
        <v>10</v>
      </c>
      <c r="H7" s="7">
        <f t="shared" ref="H7:H26" si="0">SUM(C7:G7)</f>
        <v>26</v>
      </c>
      <c r="I7" s="49" t="s">
        <v>250</v>
      </c>
    </row>
    <row r="8" spans="1:9">
      <c r="A8" s="5" t="s">
        <v>13</v>
      </c>
      <c r="B8" s="6">
        <f>VLOOKUP(A8,'[1]Dla PZKaj'!B$1:H$65536,2)</f>
        <v>2002</v>
      </c>
      <c r="C8" s="7">
        <v>10</v>
      </c>
      <c r="D8" s="7">
        <v>1</v>
      </c>
      <c r="E8" s="7">
        <v>7</v>
      </c>
      <c r="F8" s="7">
        <v>7</v>
      </c>
      <c r="G8" s="7">
        <v>1</v>
      </c>
      <c r="H8" s="7">
        <f t="shared" si="0"/>
        <v>26</v>
      </c>
      <c r="I8" s="49" t="s">
        <v>250</v>
      </c>
    </row>
    <row r="9" spans="1:9">
      <c r="A9" s="5" t="s">
        <v>14</v>
      </c>
      <c r="B9" s="6">
        <f>VLOOKUP(A9,'[1]Dla PZKaj'!B$1:H$65536,2)</f>
        <v>2003</v>
      </c>
      <c r="C9" s="7">
        <v>7</v>
      </c>
      <c r="D9" s="7">
        <v>10</v>
      </c>
      <c r="E9" s="7">
        <v>1</v>
      </c>
      <c r="F9" s="7">
        <v>1</v>
      </c>
      <c r="G9" s="7">
        <v>1</v>
      </c>
      <c r="H9" s="7">
        <f t="shared" si="0"/>
        <v>20</v>
      </c>
      <c r="I9" s="49" t="s">
        <v>256</v>
      </c>
    </row>
    <row r="10" spans="1:9">
      <c r="A10" s="8" t="s">
        <v>15</v>
      </c>
      <c r="B10" s="6">
        <f>VLOOKUP(A10,'[1]Dla PZKaj'!B$1:H$65536,2)</f>
        <v>2003</v>
      </c>
      <c r="C10" s="7">
        <v>1</v>
      </c>
      <c r="D10" s="7">
        <v>1</v>
      </c>
      <c r="E10" s="7">
        <v>10</v>
      </c>
      <c r="F10" s="7">
        <v>1</v>
      </c>
      <c r="G10" s="7">
        <v>1</v>
      </c>
      <c r="H10" s="7">
        <f t="shared" si="0"/>
        <v>14</v>
      </c>
      <c r="I10" s="9"/>
    </row>
    <row r="11" spans="1:9">
      <c r="A11" s="8" t="s">
        <v>16</v>
      </c>
      <c r="B11" s="6">
        <f>VLOOKUP(A11,'[1]Dla PZKaj'!B$1:H$65536,2)</f>
        <v>2003</v>
      </c>
      <c r="C11" s="7">
        <v>1</v>
      </c>
      <c r="D11" s="7">
        <v>1</v>
      </c>
      <c r="E11" s="7">
        <v>1</v>
      </c>
      <c r="F11" s="7">
        <v>10</v>
      </c>
      <c r="G11" s="7">
        <v>1</v>
      </c>
      <c r="H11" s="7">
        <f t="shared" si="0"/>
        <v>14</v>
      </c>
      <c r="I11" s="9"/>
    </row>
    <row r="12" spans="1:9">
      <c r="A12" s="8" t="s">
        <v>17</v>
      </c>
      <c r="B12" s="6">
        <f>VLOOKUP(A12,'[1]Dla PZKaj'!B$1:H$65536,2)</f>
        <v>2002</v>
      </c>
      <c r="C12" s="7">
        <v>1</v>
      </c>
      <c r="D12" s="7">
        <v>3</v>
      </c>
      <c r="E12" s="7">
        <v>1</v>
      </c>
      <c r="F12" s="7">
        <v>4</v>
      </c>
      <c r="G12" s="7">
        <v>4</v>
      </c>
      <c r="H12" s="7">
        <f t="shared" si="0"/>
        <v>13</v>
      </c>
      <c r="I12" s="9"/>
    </row>
    <row r="13" spans="1:9">
      <c r="A13" s="8" t="s">
        <v>18</v>
      </c>
      <c r="B13" s="6">
        <f>VLOOKUP(A13,'[1]Dla PZKaj'!B$1:H$65536,2)</f>
        <v>2002</v>
      </c>
      <c r="C13" s="7">
        <v>1</v>
      </c>
      <c r="D13" s="7">
        <v>1</v>
      </c>
      <c r="E13" s="7">
        <v>1</v>
      </c>
      <c r="F13" s="7">
        <v>1</v>
      </c>
      <c r="G13" s="7">
        <v>7</v>
      </c>
      <c r="H13" s="7">
        <f t="shared" si="0"/>
        <v>11</v>
      </c>
      <c r="I13" s="9"/>
    </row>
    <row r="14" spans="1:9">
      <c r="A14" s="8" t="s">
        <v>19</v>
      </c>
      <c r="B14" s="6">
        <f>VLOOKUP(A14,'[1]Dla PZKaj'!B$1:H$65536,2)</f>
        <v>2003</v>
      </c>
      <c r="C14" s="7">
        <v>1</v>
      </c>
      <c r="D14" s="7">
        <v>1</v>
      </c>
      <c r="E14" s="7">
        <v>3</v>
      </c>
      <c r="F14" s="7">
        <v>3</v>
      </c>
      <c r="G14" s="7">
        <v>1</v>
      </c>
      <c r="H14" s="7">
        <f t="shared" si="0"/>
        <v>9</v>
      </c>
      <c r="I14" s="9"/>
    </row>
    <row r="15" spans="1:9">
      <c r="A15" s="8" t="s">
        <v>20</v>
      </c>
      <c r="B15" s="6">
        <f>VLOOKUP(A15,'[1]Dla PZKaj'!B$1:H$65536,2)</f>
        <v>2003</v>
      </c>
      <c r="C15" s="7">
        <v>1</v>
      </c>
      <c r="D15" s="7">
        <v>4</v>
      </c>
      <c r="E15" s="7">
        <v>1</v>
      </c>
      <c r="F15" s="7">
        <v>1</v>
      </c>
      <c r="G15" s="7">
        <v>1</v>
      </c>
      <c r="H15" s="7">
        <f t="shared" si="0"/>
        <v>8</v>
      </c>
      <c r="I15" s="9"/>
    </row>
    <row r="16" spans="1:9">
      <c r="A16" s="8" t="s">
        <v>21</v>
      </c>
      <c r="B16" s="6">
        <f>VLOOKUP(A16,'[1]Dla PZKaj'!B$1:H$65536,2)</f>
        <v>2002</v>
      </c>
      <c r="C16" s="7">
        <v>3</v>
      </c>
      <c r="D16" s="7">
        <v>1</v>
      </c>
      <c r="E16" s="7">
        <v>1</v>
      </c>
      <c r="F16" s="7">
        <v>1</v>
      </c>
      <c r="G16" s="7">
        <v>1</v>
      </c>
      <c r="H16" s="7">
        <f t="shared" si="0"/>
        <v>7</v>
      </c>
      <c r="I16" s="9"/>
    </row>
    <row r="17" spans="1:9">
      <c r="A17" s="8" t="s">
        <v>22</v>
      </c>
      <c r="B17" s="6">
        <f>VLOOKUP(A17,'[1]Dla PZKaj'!B$1:H$65536,2)</f>
        <v>2002</v>
      </c>
      <c r="C17" s="7">
        <v>1</v>
      </c>
      <c r="D17" s="7">
        <v>1</v>
      </c>
      <c r="E17" s="7">
        <v>1</v>
      </c>
      <c r="F17" s="7">
        <v>1</v>
      </c>
      <c r="G17" s="7">
        <v>3</v>
      </c>
      <c r="H17" s="7">
        <f t="shared" si="0"/>
        <v>7</v>
      </c>
      <c r="I17" s="9"/>
    </row>
    <row r="18" spans="1:9">
      <c r="A18" s="8" t="s">
        <v>23</v>
      </c>
      <c r="B18" s="6">
        <f>VLOOKUP(A18,'[1]Dla PZKaj'!B$1:H$65536,2)</f>
        <v>2003</v>
      </c>
      <c r="C18" s="7">
        <v>1</v>
      </c>
      <c r="D18" s="7">
        <v>1</v>
      </c>
      <c r="E18" s="7">
        <v>2</v>
      </c>
      <c r="F18" s="7">
        <v>1</v>
      </c>
      <c r="G18" s="7">
        <v>1</v>
      </c>
      <c r="H18" s="7">
        <f t="shared" si="0"/>
        <v>6</v>
      </c>
      <c r="I18" s="9"/>
    </row>
    <row r="19" spans="1:9">
      <c r="A19" s="8" t="s">
        <v>24</v>
      </c>
      <c r="B19" s="6">
        <f>VLOOKUP(A19,'[1]Dla PZKaj'!B$1:H$65536,2)</f>
        <v>2002</v>
      </c>
      <c r="C19" s="7">
        <v>2</v>
      </c>
      <c r="D19" s="7">
        <v>1</v>
      </c>
      <c r="E19" s="7">
        <v>1</v>
      </c>
      <c r="F19" s="7">
        <v>1</v>
      </c>
      <c r="G19" s="7">
        <v>1</v>
      </c>
      <c r="H19" s="7">
        <f t="shared" si="0"/>
        <v>6</v>
      </c>
      <c r="I19" s="9"/>
    </row>
    <row r="20" spans="1:9">
      <c r="A20" s="8" t="s">
        <v>25</v>
      </c>
      <c r="B20" s="6">
        <f>VLOOKUP(A20,'[1]Dla PZKaj'!B$1:H$65536,2)</f>
        <v>2002</v>
      </c>
      <c r="C20" s="7">
        <v>1</v>
      </c>
      <c r="D20" s="7">
        <v>2</v>
      </c>
      <c r="E20" s="7">
        <v>1</v>
      </c>
      <c r="F20" s="7">
        <v>1</v>
      </c>
      <c r="G20" s="7">
        <v>1</v>
      </c>
      <c r="H20" s="7">
        <f t="shared" si="0"/>
        <v>6</v>
      </c>
      <c r="I20" s="9"/>
    </row>
    <row r="21" spans="1:9">
      <c r="A21" s="8" t="s">
        <v>26</v>
      </c>
      <c r="B21" s="6">
        <f>VLOOKUP(A21,'[1]Dla PZKaj'!B$1:H$65536,2)</f>
        <v>2002</v>
      </c>
      <c r="C21" s="7">
        <v>1</v>
      </c>
      <c r="D21" s="7">
        <v>1</v>
      </c>
      <c r="E21" s="7">
        <v>1</v>
      </c>
      <c r="F21" s="7">
        <v>1</v>
      </c>
      <c r="G21" s="7">
        <v>2</v>
      </c>
      <c r="H21" s="7">
        <f t="shared" si="0"/>
        <v>6</v>
      </c>
      <c r="I21" s="9"/>
    </row>
    <row r="22" spans="1:9">
      <c r="A22" s="8" t="s">
        <v>27</v>
      </c>
      <c r="B22" s="6">
        <f>VLOOKUP(A22,'[1]Dla PZKaj'!B$1:H$65536,2)</f>
        <v>2003</v>
      </c>
      <c r="C22" s="7">
        <v>1</v>
      </c>
      <c r="D22" s="7">
        <v>1</v>
      </c>
      <c r="E22" s="7">
        <v>1</v>
      </c>
      <c r="F22" s="7">
        <v>2</v>
      </c>
      <c r="G22" s="7">
        <v>1</v>
      </c>
      <c r="H22" s="7">
        <f t="shared" si="0"/>
        <v>6</v>
      </c>
      <c r="I22" s="9"/>
    </row>
    <row r="23" spans="1:9">
      <c r="A23" s="8" t="s">
        <v>28</v>
      </c>
      <c r="B23" s="6">
        <f>VLOOKUP(A23,'[1]Dla PZKaj'!B$1:H$65536,2)</f>
        <v>2003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f t="shared" si="0"/>
        <v>5</v>
      </c>
      <c r="I23" s="9"/>
    </row>
    <row r="24" spans="1:9">
      <c r="A24" s="8" t="s">
        <v>29</v>
      </c>
      <c r="B24" s="6">
        <f>VLOOKUP(A24,'[1]Dla PZKaj'!B$1:H$65536,2)</f>
        <v>2002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f t="shared" si="0"/>
        <v>5</v>
      </c>
      <c r="I24" s="9"/>
    </row>
    <row r="25" spans="1:9">
      <c r="A25" s="8" t="s">
        <v>30</v>
      </c>
      <c r="B25" s="6">
        <f>VLOOKUP(A25,'[1]Dla PZKaj'!B$1:H$65536,2)</f>
        <v>2002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f t="shared" si="0"/>
        <v>5</v>
      </c>
      <c r="I25" s="9"/>
    </row>
    <row r="26" spans="1:9">
      <c r="A26" s="8" t="s">
        <v>31</v>
      </c>
      <c r="B26" s="6">
        <f>VLOOKUP(A26,'[1]Dla PZKaj'!B$1:H$65536,2)</f>
        <v>2002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7">
        <f t="shared" si="0"/>
        <v>5</v>
      </c>
      <c r="I26" s="9"/>
    </row>
    <row r="27" spans="1:9">
      <c r="A27" s="50"/>
      <c r="B27" s="50"/>
      <c r="C27" s="39"/>
      <c r="D27" s="39"/>
      <c r="E27" s="39"/>
      <c r="F27" s="39"/>
      <c r="G27" s="39"/>
      <c r="H27" s="39"/>
      <c r="I27" s="39"/>
    </row>
    <row r="28" spans="1:9">
      <c r="A28" s="50"/>
      <c r="B28" s="50"/>
      <c r="C28" s="39"/>
      <c r="D28" s="39"/>
      <c r="E28" s="39"/>
      <c r="F28" s="39"/>
      <c r="G28" s="39"/>
      <c r="H28" s="39"/>
      <c r="I28" s="39"/>
    </row>
    <row r="29" spans="1:9">
      <c r="A29" s="50"/>
      <c r="B29" s="50"/>
      <c r="C29" s="39"/>
      <c r="D29" s="39"/>
      <c r="E29" s="39"/>
      <c r="F29" s="39"/>
      <c r="G29" s="39"/>
      <c r="H29" s="39"/>
      <c r="I29" s="39"/>
    </row>
    <row r="31" spans="1:9" ht="15.75">
      <c r="A31" s="10" t="s">
        <v>32</v>
      </c>
    </row>
    <row r="32" spans="1:9" ht="15.75" thickBot="1"/>
    <row r="33" spans="1:9" ht="60">
      <c r="A33" s="2" t="s">
        <v>33</v>
      </c>
      <c r="B33" s="3" t="s">
        <v>4</v>
      </c>
      <c r="C33" s="3" t="s">
        <v>5</v>
      </c>
      <c r="D33" s="3" t="s">
        <v>6</v>
      </c>
      <c r="E33" s="3" t="s">
        <v>7</v>
      </c>
      <c r="F33" s="3" t="s">
        <v>8</v>
      </c>
      <c r="G33" s="3" t="s">
        <v>9</v>
      </c>
      <c r="H33" s="3" t="s">
        <v>10</v>
      </c>
      <c r="I33" s="4" t="s">
        <v>11</v>
      </c>
    </row>
    <row r="34" spans="1:9">
      <c r="A34" s="5" t="s">
        <v>34</v>
      </c>
      <c r="B34" s="6">
        <f>VLOOKUP(A34,'[1]Dla PZKaj'!B$1:H$65536,2)</f>
        <v>2002</v>
      </c>
      <c r="C34" s="7">
        <v>10</v>
      </c>
      <c r="D34" s="7">
        <v>10</v>
      </c>
      <c r="E34" s="7">
        <v>1</v>
      </c>
      <c r="F34" s="7">
        <v>1</v>
      </c>
      <c r="G34" s="7">
        <v>1</v>
      </c>
      <c r="H34" s="7">
        <f t="shared" ref="H34:H75" si="1">SUM(C34:G34)</f>
        <v>23</v>
      </c>
      <c r="I34" s="49" t="s">
        <v>250</v>
      </c>
    </row>
    <row r="35" spans="1:9">
      <c r="A35" s="5" t="s">
        <v>35</v>
      </c>
      <c r="B35" s="6">
        <f>VLOOKUP(A35,'[1]Dla PZKaj'!B$1:H$65536,2)</f>
        <v>2001</v>
      </c>
      <c r="C35" s="7">
        <v>1</v>
      </c>
      <c r="D35" s="7">
        <v>1</v>
      </c>
      <c r="E35" s="7">
        <v>7</v>
      </c>
      <c r="F35" s="7">
        <v>10</v>
      </c>
      <c r="G35" s="7">
        <v>1</v>
      </c>
      <c r="H35" s="7">
        <f t="shared" si="1"/>
        <v>20</v>
      </c>
      <c r="I35" s="49" t="s">
        <v>253</v>
      </c>
    </row>
    <row r="36" spans="1:9">
      <c r="A36" s="5" t="s">
        <v>36</v>
      </c>
      <c r="B36" s="6">
        <f>VLOOKUP(A36,'[1]Dla PZKaj'!B$1:H$65536,2)</f>
        <v>2001</v>
      </c>
      <c r="C36" s="7">
        <v>1</v>
      </c>
      <c r="D36" s="7">
        <v>1</v>
      </c>
      <c r="E36" s="7">
        <v>1</v>
      </c>
      <c r="F36" s="7">
        <v>4</v>
      </c>
      <c r="G36" s="7">
        <v>10</v>
      </c>
      <c r="H36" s="7">
        <f t="shared" si="1"/>
        <v>17</v>
      </c>
      <c r="I36" s="49" t="s">
        <v>256</v>
      </c>
    </row>
    <row r="37" spans="1:9">
      <c r="A37" s="8" t="s">
        <v>37</v>
      </c>
      <c r="B37" s="6">
        <f>VLOOKUP(A37,'[1]Dla PZKaj'!B$1:H$65536,2)</f>
        <v>2001</v>
      </c>
      <c r="C37" s="7">
        <v>1</v>
      </c>
      <c r="D37" s="7">
        <v>1</v>
      </c>
      <c r="E37" s="7">
        <v>10</v>
      </c>
      <c r="F37" s="7">
        <v>1</v>
      </c>
      <c r="G37" s="7">
        <v>1</v>
      </c>
      <c r="H37" s="7">
        <f t="shared" si="1"/>
        <v>14</v>
      </c>
      <c r="I37" s="9"/>
    </row>
    <row r="38" spans="1:9">
      <c r="A38" s="8" t="s">
        <v>38</v>
      </c>
      <c r="B38" s="6">
        <f>VLOOKUP(A38,'[1]Dla PZKaj'!B$1:H$65536,2)</f>
        <v>2000</v>
      </c>
      <c r="C38" s="7">
        <v>4</v>
      </c>
      <c r="D38" s="7">
        <v>7</v>
      </c>
      <c r="E38" s="7">
        <v>1</v>
      </c>
      <c r="F38" s="7">
        <v>1</v>
      </c>
      <c r="G38" s="7">
        <v>1</v>
      </c>
      <c r="H38" s="7">
        <f t="shared" si="1"/>
        <v>14</v>
      </c>
      <c r="I38" s="9"/>
    </row>
    <row r="39" spans="1:9">
      <c r="A39" s="8" t="s">
        <v>39</v>
      </c>
      <c r="B39" s="6">
        <f>VLOOKUP(A39,'[1]Dla PZKaj'!B$1:H$65536,2)</f>
        <v>2001</v>
      </c>
      <c r="C39" s="7">
        <v>7</v>
      </c>
      <c r="D39" s="7">
        <v>1</v>
      </c>
      <c r="E39" s="7">
        <v>1</v>
      </c>
      <c r="F39" s="7">
        <v>1</v>
      </c>
      <c r="G39" s="7">
        <v>1</v>
      </c>
      <c r="H39" s="7">
        <f t="shared" si="1"/>
        <v>11</v>
      </c>
      <c r="I39" s="9"/>
    </row>
    <row r="40" spans="1:9">
      <c r="A40" s="8" t="s">
        <v>40</v>
      </c>
      <c r="B40" s="6">
        <f>VLOOKUP(A40,'[1]Dla PZKaj'!B$1:H$65536,2)</f>
        <v>2001</v>
      </c>
      <c r="C40" s="7">
        <v>1</v>
      </c>
      <c r="D40" s="7">
        <v>1</v>
      </c>
      <c r="E40" s="7">
        <v>1</v>
      </c>
      <c r="F40" s="7">
        <v>1</v>
      </c>
      <c r="G40" s="7">
        <v>7</v>
      </c>
      <c r="H40" s="7">
        <f t="shared" si="1"/>
        <v>11</v>
      </c>
      <c r="I40" s="9"/>
    </row>
    <row r="41" spans="1:9">
      <c r="A41" s="8" t="s">
        <v>41</v>
      </c>
      <c r="B41" s="6">
        <f>VLOOKUP(A41,'[1]Dla PZKaj'!B$1:H$65536,2)</f>
        <v>2002</v>
      </c>
      <c r="C41" s="7">
        <v>3</v>
      </c>
      <c r="D41" s="7">
        <v>4</v>
      </c>
      <c r="E41" s="7">
        <v>1</v>
      </c>
      <c r="F41" s="7">
        <v>1</v>
      </c>
      <c r="G41" s="7">
        <v>1</v>
      </c>
      <c r="H41" s="7">
        <f t="shared" si="1"/>
        <v>10</v>
      </c>
      <c r="I41" s="9"/>
    </row>
    <row r="42" spans="1:9">
      <c r="A42" s="8" t="s">
        <v>42</v>
      </c>
      <c r="B42" s="6">
        <f>VLOOKUP(A42,'[1]Dla PZKaj'!B$1:H$65536,2)</f>
        <v>2001</v>
      </c>
      <c r="C42" s="7">
        <v>1</v>
      </c>
      <c r="D42" s="7">
        <v>3</v>
      </c>
      <c r="E42" s="7">
        <v>1</v>
      </c>
      <c r="F42" s="7">
        <v>4</v>
      </c>
      <c r="G42" s="7">
        <v>1</v>
      </c>
      <c r="H42" s="7">
        <f t="shared" si="1"/>
        <v>10</v>
      </c>
      <c r="I42" s="9"/>
    </row>
    <row r="43" spans="1:9">
      <c r="A43" s="8" t="s">
        <v>43</v>
      </c>
      <c r="B43" s="6">
        <f>VLOOKUP(A43,'[1]Dla PZKaj'!B$1:H$65536,2)</f>
        <v>2001</v>
      </c>
      <c r="C43" s="7">
        <v>1</v>
      </c>
      <c r="D43" s="7">
        <v>1</v>
      </c>
      <c r="E43" s="7">
        <v>3</v>
      </c>
      <c r="F43" s="7">
        <v>1</v>
      </c>
      <c r="G43" s="7">
        <v>4</v>
      </c>
      <c r="H43" s="7">
        <f t="shared" si="1"/>
        <v>10</v>
      </c>
      <c r="I43" s="9"/>
    </row>
    <row r="44" spans="1:9">
      <c r="A44" s="8" t="s">
        <v>44</v>
      </c>
      <c r="B44" s="6">
        <f>VLOOKUP(A44,'[1]Dla PZKaj'!B$1:H$65536,2)</f>
        <v>2002</v>
      </c>
      <c r="C44" s="7">
        <v>1</v>
      </c>
      <c r="D44" s="7">
        <v>1</v>
      </c>
      <c r="E44" s="7">
        <v>1</v>
      </c>
      <c r="F44" s="7">
        <v>4</v>
      </c>
      <c r="G44" s="7">
        <v>1</v>
      </c>
      <c r="H44" s="7">
        <f t="shared" si="1"/>
        <v>8</v>
      </c>
      <c r="I44" s="9"/>
    </row>
    <row r="45" spans="1:9">
      <c r="A45" s="8" t="s">
        <v>45</v>
      </c>
      <c r="B45" s="6">
        <f>VLOOKUP(A45,'[1]Dla PZKaj'!B$1:H$65536,2)</f>
        <v>2001</v>
      </c>
      <c r="C45" s="7">
        <v>1</v>
      </c>
      <c r="D45" s="7">
        <v>1</v>
      </c>
      <c r="E45" s="7">
        <v>4</v>
      </c>
      <c r="F45" s="7">
        <v>1</v>
      </c>
      <c r="G45" s="7">
        <v>1</v>
      </c>
      <c r="H45" s="7">
        <f t="shared" si="1"/>
        <v>8</v>
      </c>
      <c r="I45" s="9"/>
    </row>
    <row r="46" spans="1:9">
      <c r="A46" s="8" t="s">
        <v>46</v>
      </c>
      <c r="B46" s="6">
        <f>VLOOKUP(A46,'[1]Dla PZKaj'!B$1:H$65536,2)</f>
        <v>2001</v>
      </c>
      <c r="C46" s="7">
        <v>1</v>
      </c>
      <c r="D46" s="7">
        <v>2</v>
      </c>
      <c r="E46" s="7">
        <v>2</v>
      </c>
      <c r="F46" s="7">
        <v>1</v>
      </c>
      <c r="G46" s="7">
        <v>1</v>
      </c>
      <c r="H46" s="7">
        <f t="shared" si="1"/>
        <v>7</v>
      </c>
      <c r="I46" s="9"/>
    </row>
    <row r="47" spans="1:9">
      <c r="A47" s="8" t="s">
        <v>47</v>
      </c>
      <c r="B47" s="6">
        <f>VLOOKUP(A47,'[1]Dla PZKaj'!B$1:H$65536,2)</f>
        <v>2001</v>
      </c>
      <c r="C47" s="7">
        <v>1</v>
      </c>
      <c r="D47" s="7">
        <v>1</v>
      </c>
      <c r="E47" s="7">
        <v>1</v>
      </c>
      <c r="F47" s="7">
        <v>1</v>
      </c>
      <c r="G47" s="7">
        <v>3</v>
      </c>
      <c r="H47" s="7">
        <f t="shared" si="1"/>
        <v>7</v>
      </c>
      <c r="I47" s="9"/>
    </row>
    <row r="48" spans="1:9">
      <c r="A48" s="8" t="s">
        <v>48</v>
      </c>
      <c r="B48" s="6">
        <f>VLOOKUP(A48,'[1]Dla PZKaj'!B$1:H$65536,2)</f>
        <v>2001</v>
      </c>
      <c r="C48" s="7">
        <v>2</v>
      </c>
      <c r="D48" s="7">
        <v>1</v>
      </c>
      <c r="E48" s="7">
        <v>1</v>
      </c>
      <c r="F48" s="7">
        <v>1</v>
      </c>
      <c r="G48" s="7">
        <v>1</v>
      </c>
      <c r="H48" s="7">
        <f t="shared" si="1"/>
        <v>6</v>
      </c>
      <c r="I48" s="9"/>
    </row>
    <row r="49" spans="1:9">
      <c r="A49" s="8" t="s">
        <v>49</v>
      </c>
      <c r="B49" s="6">
        <f>VLOOKUP(A49,'[1]Dla PZKaj'!B$1:H$65536,2)</f>
        <v>2001</v>
      </c>
      <c r="C49" s="7">
        <v>1</v>
      </c>
      <c r="D49" s="7">
        <v>1</v>
      </c>
      <c r="E49" s="7">
        <v>1</v>
      </c>
      <c r="F49" s="7">
        <v>1</v>
      </c>
      <c r="G49" s="7">
        <v>2</v>
      </c>
      <c r="H49" s="7">
        <f t="shared" si="1"/>
        <v>6</v>
      </c>
      <c r="I49" s="9"/>
    </row>
    <row r="50" spans="1:9">
      <c r="A50" s="8" t="s">
        <v>50</v>
      </c>
      <c r="B50" s="6">
        <f>VLOOKUP(A50,'[1]Dla PZKaj'!B$1:H$65536,2)</f>
        <v>2001</v>
      </c>
      <c r="C50" s="7">
        <v>1</v>
      </c>
      <c r="D50" s="7">
        <v>1</v>
      </c>
      <c r="E50" s="7">
        <v>1</v>
      </c>
      <c r="F50" s="7">
        <v>1</v>
      </c>
      <c r="G50" s="7">
        <v>1</v>
      </c>
      <c r="H50" s="7">
        <f t="shared" si="1"/>
        <v>5</v>
      </c>
      <c r="I50" s="9"/>
    </row>
    <row r="51" spans="1:9">
      <c r="A51" s="8" t="s">
        <v>51</v>
      </c>
      <c r="B51" s="6">
        <f>VLOOKUP(A51,'[1]Dla PZKaj'!B$1:H$65536,2)</f>
        <v>2001</v>
      </c>
      <c r="C51" s="7">
        <v>1</v>
      </c>
      <c r="D51" s="7">
        <v>1</v>
      </c>
      <c r="E51" s="7">
        <v>1</v>
      </c>
      <c r="F51" s="7">
        <v>1</v>
      </c>
      <c r="G51" s="7">
        <v>1</v>
      </c>
      <c r="H51" s="7">
        <f t="shared" si="1"/>
        <v>5</v>
      </c>
      <c r="I51" s="9"/>
    </row>
    <row r="52" spans="1:9">
      <c r="A52" s="8" t="s">
        <v>52</v>
      </c>
      <c r="B52" s="6">
        <f>VLOOKUP(A52,'[1]Dla PZKaj'!B$1:H$65536,2)</f>
        <v>2001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H52" s="7">
        <f t="shared" si="1"/>
        <v>5</v>
      </c>
      <c r="I52" s="9"/>
    </row>
    <row r="53" spans="1:9">
      <c r="A53" s="8" t="s">
        <v>53</v>
      </c>
      <c r="B53" s="6">
        <f>VLOOKUP(A53,'[1]Dla PZKaj'!B$1:H$65536,2)</f>
        <v>2001</v>
      </c>
      <c r="C53" s="7">
        <v>1</v>
      </c>
      <c r="D53" s="7">
        <v>1</v>
      </c>
      <c r="E53" s="7">
        <v>1</v>
      </c>
      <c r="F53" s="7">
        <v>1</v>
      </c>
      <c r="G53" s="7">
        <v>1</v>
      </c>
      <c r="H53" s="7">
        <f t="shared" si="1"/>
        <v>5</v>
      </c>
      <c r="I53" s="9"/>
    </row>
    <row r="54" spans="1:9">
      <c r="A54" s="8" t="s">
        <v>54</v>
      </c>
      <c r="B54" s="6">
        <f>VLOOKUP(A54,'[1]Dla PZKaj'!B$1:H$65536,2)</f>
        <v>2002</v>
      </c>
      <c r="C54" s="7">
        <v>1</v>
      </c>
      <c r="D54" s="7">
        <v>1</v>
      </c>
      <c r="E54" s="7">
        <v>1</v>
      </c>
      <c r="F54" s="7">
        <v>1</v>
      </c>
      <c r="G54" s="7">
        <v>1</v>
      </c>
      <c r="H54" s="7">
        <f t="shared" si="1"/>
        <v>5</v>
      </c>
      <c r="I54" s="9"/>
    </row>
    <row r="55" spans="1:9">
      <c r="A55" s="8" t="s">
        <v>55</v>
      </c>
      <c r="B55" s="6">
        <f>VLOOKUP(A55,'[1]Dla PZKaj'!B$1:H$65536,2)</f>
        <v>2002</v>
      </c>
      <c r="C55" s="7">
        <v>1</v>
      </c>
      <c r="D55" s="7">
        <v>1</v>
      </c>
      <c r="E55" s="7">
        <v>1</v>
      </c>
      <c r="F55" s="7">
        <v>1</v>
      </c>
      <c r="G55" s="7">
        <v>1</v>
      </c>
      <c r="H55" s="7">
        <f t="shared" si="1"/>
        <v>5</v>
      </c>
      <c r="I55" s="9"/>
    </row>
    <row r="56" spans="1:9">
      <c r="A56" s="8" t="s">
        <v>56</v>
      </c>
      <c r="B56" s="6">
        <f>VLOOKUP(A56,'[1]Dla PZKaj'!B$1:H$65536,2)</f>
        <v>2002</v>
      </c>
      <c r="C56" s="7">
        <v>1</v>
      </c>
      <c r="D56" s="7">
        <v>1</v>
      </c>
      <c r="E56" s="7">
        <v>1</v>
      </c>
      <c r="F56" s="7">
        <v>1</v>
      </c>
      <c r="G56" s="7">
        <v>1</v>
      </c>
      <c r="H56" s="7">
        <f t="shared" si="1"/>
        <v>5</v>
      </c>
      <c r="I56" s="9"/>
    </row>
    <row r="57" spans="1:9">
      <c r="A57" s="8" t="s">
        <v>57</v>
      </c>
      <c r="B57" s="6">
        <f>VLOOKUP(A57,'[1]Dla PZKaj'!B$1:H$65536,2)</f>
        <v>2002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H57" s="7">
        <f t="shared" si="1"/>
        <v>5</v>
      </c>
      <c r="I57" s="9"/>
    </row>
    <row r="58" spans="1:9">
      <c r="A58" s="8" t="s">
        <v>58</v>
      </c>
      <c r="B58" s="6">
        <f>VLOOKUP(A58,'[1]Dla PZKaj'!B$1:H$65536,2)</f>
        <v>2002</v>
      </c>
      <c r="C58" s="7">
        <v>1</v>
      </c>
      <c r="D58" s="7">
        <v>1</v>
      </c>
      <c r="E58" s="7">
        <v>1</v>
      </c>
      <c r="F58" s="7">
        <v>1</v>
      </c>
      <c r="G58" s="7">
        <v>1</v>
      </c>
      <c r="H58" s="7">
        <f t="shared" si="1"/>
        <v>5</v>
      </c>
      <c r="I58" s="9"/>
    </row>
    <row r="59" spans="1:9">
      <c r="A59" s="8" t="s">
        <v>59</v>
      </c>
      <c r="B59" s="6">
        <f>VLOOKUP(A59,'[1]Dla PZKaj'!B$1:H$65536,2)</f>
        <v>2002</v>
      </c>
      <c r="C59" s="7">
        <v>1</v>
      </c>
      <c r="D59" s="7">
        <v>1</v>
      </c>
      <c r="E59" s="7">
        <v>1</v>
      </c>
      <c r="F59" s="7">
        <v>1</v>
      </c>
      <c r="G59" s="7">
        <v>1</v>
      </c>
      <c r="H59" s="7">
        <f t="shared" si="1"/>
        <v>5</v>
      </c>
      <c r="I59" s="9"/>
    </row>
    <row r="60" spans="1:9">
      <c r="A60" s="8" t="s">
        <v>60</v>
      </c>
      <c r="B60" s="6">
        <f>VLOOKUP(A60,'[1]Dla PZKaj'!B$1:H$65536,2)</f>
        <v>2002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H60" s="7">
        <f t="shared" si="1"/>
        <v>5</v>
      </c>
      <c r="I60" s="9"/>
    </row>
    <row r="61" spans="1:9">
      <c r="A61" s="8" t="s">
        <v>61</v>
      </c>
      <c r="B61" s="6">
        <f>VLOOKUP(A61,'[1]Dla PZKaj'!B$1:H$65536,2)</f>
        <v>2002</v>
      </c>
      <c r="C61" s="7">
        <v>1</v>
      </c>
      <c r="D61" s="7">
        <v>1</v>
      </c>
      <c r="E61" s="7">
        <v>1</v>
      </c>
      <c r="F61" s="7">
        <v>1</v>
      </c>
      <c r="G61" s="7">
        <v>1</v>
      </c>
      <c r="H61" s="7">
        <f t="shared" si="1"/>
        <v>5</v>
      </c>
      <c r="I61" s="9"/>
    </row>
    <row r="62" spans="1:9">
      <c r="A62" s="8" t="s">
        <v>62</v>
      </c>
      <c r="B62" s="6">
        <f>VLOOKUP(A62,'[1]Dla PZKaj'!B$1:H$65536,2)</f>
        <v>2002</v>
      </c>
      <c r="C62" s="7">
        <v>1</v>
      </c>
      <c r="D62" s="7">
        <v>1</v>
      </c>
      <c r="E62" s="7">
        <v>1</v>
      </c>
      <c r="F62" s="7">
        <v>1</v>
      </c>
      <c r="G62" s="7">
        <v>1</v>
      </c>
      <c r="H62" s="7">
        <f t="shared" si="1"/>
        <v>5</v>
      </c>
      <c r="I62" s="9"/>
    </row>
    <row r="63" spans="1:9">
      <c r="A63" s="8" t="s">
        <v>63</v>
      </c>
      <c r="B63" s="6">
        <f>VLOOKUP(A63,'[1]Dla PZKaj'!B$1:H$65536,2)</f>
        <v>2002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H63" s="7">
        <f t="shared" si="1"/>
        <v>5</v>
      </c>
      <c r="I63" s="9"/>
    </row>
    <row r="64" spans="1:9">
      <c r="A64" s="8" t="s">
        <v>64</v>
      </c>
      <c r="B64" s="6">
        <f>VLOOKUP(A64,'[1]Dla PZKaj'!B$1:H$65536,2)</f>
        <v>2002</v>
      </c>
      <c r="C64" s="7">
        <v>1</v>
      </c>
      <c r="D64" s="7">
        <v>1</v>
      </c>
      <c r="E64" s="7">
        <v>1</v>
      </c>
      <c r="F64" s="7">
        <v>1</v>
      </c>
      <c r="G64" s="7">
        <v>1</v>
      </c>
      <c r="H64" s="7">
        <f t="shared" si="1"/>
        <v>5</v>
      </c>
      <c r="I64" s="9"/>
    </row>
    <row r="65" spans="1:9">
      <c r="A65" s="8" t="s">
        <v>65</v>
      </c>
      <c r="B65" s="6">
        <f>VLOOKUP(A65,'[1]Dla PZKaj'!B$1:H$65536,2)</f>
        <v>2000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f t="shared" si="1"/>
        <v>5</v>
      </c>
      <c r="I65" s="9"/>
    </row>
    <row r="66" spans="1:9">
      <c r="A66" s="8" t="s">
        <v>66</v>
      </c>
      <c r="B66" s="6">
        <f>VLOOKUP(A66,'[1]Dla PZKaj'!B$1:H$65536,2)</f>
        <v>2001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f t="shared" si="1"/>
        <v>5</v>
      </c>
      <c r="I66" s="9"/>
    </row>
    <row r="67" spans="1:9">
      <c r="A67" s="8" t="s">
        <v>67</v>
      </c>
      <c r="B67" s="6">
        <f>VLOOKUP(A67,'[1]Dla PZKaj'!B$1:H$65536,2)</f>
        <v>2001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H67" s="7">
        <f t="shared" si="1"/>
        <v>5</v>
      </c>
      <c r="I67" s="9"/>
    </row>
    <row r="68" spans="1:9">
      <c r="A68" s="8" t="s">
        <v>68</v>
      </c>
      <c r="B68" s="6">
        <f>VLOOKUP(A68,'[1]Dla PZKaj'!B$1:H$65536,2)</f>
        <v>2001</v>
      </c>
      <c r="C68" s="7">
        <v>1</v>
      </c>
      <c r="D68" s="7">
        <v>1</v>
      </c>
      <c r="E68" s="7">
        <v>1</v>
      </c>
      <c r="F68" s="7">
        <v>1</v>
      </c>
      <c r="G68" s="7">
        <v>1</v>
      </c>
      <c r="H68" s="7">
        <f t="shared" si="1"/>
        <v>5</v>
      </c>
      <c r="I68" s="9"/>
    </row>
    <row r="69" spans="1:9">
      <c r="A69" s="8" t="s">
        <v>69</v>
      </c>
      <c r="B69" s="6">
        <f>VLOOKUP(A69,'[1]Dla PZKaj'!B$1:H$65536,2)</f>
        <v>2001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H69" s="7">
        <f t="shared" si="1"/>
        <v>5</v>
      </c>
      <c r="I69" s="9"/>
    </row>
    <row r="70" spans="1:9">
      <c r="A70" s="8" t="s">
        <v>70</v>
      </c>
      <c r="B70" s="6">
        <f>VLOOKUP(A70,'[1]Dla PZKaj'!B$1:H$65536,2)</f>
        <v>2001</v>
      </c>
      <c r="C70" s="7">
        <v>1</v>
      </c>
      <c r="D70" s="7">
        <v>1</v>
      </c>
      <c r="E70" s="7">
        <v>1</v>
      </c>
      <c r="F70" s="7">
        <v>1</v>
      </c>
      <c r="G70" s="7">
        <v>1</v>
      </c>
      <c r="H70" s="7">
        <f t="shared" si="1"/>
        <v>5</v>
      </c>
      <c r="I70" s="9"/>
    </row>
    <row r="71" spans="1:9">
      <c r="A71" s="8" t="s">
        <v>71</v>
      </c>
      <c r="B71" s="6">
        <f>VLOOKUP(A71,'[1]Dla PZKaj'!B$1:H$65536,2)</f>
        <v>2001</v>
      </c>
      <c r="C71" s="7">
        <v>1</v>
      </c>
      <c r="D71" s="7">
        <v>1</v>
      </c>
      <c r="E71" s="7">
        <v>1</v>
      </c>
      <c r="F71" s="7">
        <v>1</v>
      </c>
      <c r="G71" s="7">
        <v>1</v>
      </c>
      <c r="H71" s="7">
        <f t="shared" si="1"/>
        <v>5</v>
      </c>
      <c r="I71" s="9"/>
    </row>
    <row r="72" spans="1:9">
      <c r="A72" s="8" t="s">
        <v>72</v>
      </c>
      <c r="B72" s="6">
        <f>VLOOKUP(A72,'[1]Dla PZKaj'!B$1:H$65536,2)</f>
        <v>2001</v>
      </c>
      <c r="C72" s="7">
        <v>1</v>
      </c>
      <c r="D72" s="7">
        <v>1</v>
      </c>
      <c r="E72" s="7">
        <v>1</v>
      </c>
      <c r="F72" s="7">
        <v>1</v>
      </c>
      <c r="G72" s="7">
        <v>1</v>
      </c>
      <c r="H72" s="7">
        <f t="shared" si="1"/>
        <v>5</v>
      </c>
      <c r="I72" s="9"/>
    </row>
    <row r="73" spans="1:9">
      <c r="A73" s="8" t="s">
        <v>73</v>
      </c>
      <c r="B73" s="6">
        <f>VLOOKUP(A73,'[1]Dla PZKaj'!B$1:H$65536,2)</f>
        <v>2001</v>
      </c>
      <c r="C73" s="7">
        <v>1</v>
      </c>
      <c r="D73" s="7">
        <v>1</v>
      </c>
      <c r="E73" s="7">
        <v>1</v>
      </c>
      <c r="F73" s="7">
        <v>1</v>
      </c>
      <c r="G73" s="7">
        <v>1</v>
      </c>
      <c r="H73" s="7">
        <f t="shared" si="1"/>
        <v>5</v>
      </c>
      <c r="I73" s="9"/>
    </row>
    <row r="74" spans="1:9">
      <c r="A74" s="8" t="s">
        <v>74</v>
      </c>
      <c r="B74" s="6">
        <f>VLOOKUP(A74,'[1]Dla PZKaj'!B$1:H$65536,2)</f>
        <v>2001</v>
      </c>
      <c r="C74" s="7">
        <v>1</v>
      </c>
      <c r="D74" s="7">
        <v>1</v>
      </c>
      <c r="E74" s="7">
        <v>1</v>
      </c>
      <c r="F74" s="7">
        <v>1</v>
      </c>
      <c r="G74" s="7">
        <v>1</v>
      </c>
      <c r="H74" s="7">
        <f t="shared" si="1"/>
        <v>5</v>
      </c>
      <c r="I74" s="9"/>
    </row>
    <row r="75" spans="1:9" ht="15.75" thickBot="1">
      <c r="A75" s="11" t="s">
        <v>75</v>
      </c>
      <c r="B75" s="6">
        <f>VLOOKUP(A75,'[1]Dla PZKaj'!B$1:H$65536,2)</f>
        <v>2001</v>
      </c>
      <c r="C75" s="12">
        <v>1</v>
      </c>
      <c r="D75" s="12">
        <v>1</v>
      </c>
      <c r="E75" s="12">
        <v>1</v>
      </c>
      <c r="F75" s="12">
        <v>1</v>
      </c>
      <c r="G75" s="12">
        <v>1</v>
      </c>
      <c r="H75" s="12">
        <f t="shared" si="1"/>
        <v>5</v>
      </c>
      <c r="I75" s="13"/>
    </row>
    <row r="77" spans="1:9" ht="15.75">
      <c r="A77" s="10" t="s">
        <v>76</v>
      </c>
    </row>
    <row r="78" spans="1:9" ht="15.75" thickBot="1"/>
    <row r="79" spans="1:9" ht="60">
      <c r="A79" s="2" t="s">
        <v>3</v>
      </c>
      <c r="B79" s="3" t="s">
        <v>4</v>
      </c>
      <c r="C79" s="3" t="s">
        <v>5</v>
      </c>
      <c r="D79" s="3" t="s">
        <v>6</v>
      </c>
      <c r="E79" s="3" t="s">
        <v>7</v>
      </c>
      <c r="F79" s="3" t="s">
        <v>8</v>
      </c>
      <c r="G79" s="3" t="s">
        <v>9</v>
      </c>
      <c r="H79" s="3" t="s">
        <v>10</v>
      </c>
      <c r="I79" s="4" t="s">
        <v>11</v>
      </c>
    </row>
    <row r="80" spans="1:9">
      <c r="A80" s="5" t="s">
        <v>77</v>
      </c>
      <c r="B80" s="6">
        <f>VLOOKUP(A80,'[1]Dla PZKaj'!B$1:H$65536,2)</f>
        <v>2000</v>
      </c>
      <c r="C80" s="7">
        <v>10</v>
      </c>
      <c r="D80" s="7">
        <v>7</v>
      </c>
      <c r="E80" s="7">
        <v>10</v>
      </c>
      <c r="F80" s="7">
        <v>10</v>
      </c>
      <c r="G80" s="7">
        <v>10</v>
      </c>
      <c r="H80" s="7">
        <f t="shared" ref="H80:H102" si="2">SUM(C80:G80)</f>
        <v>47</v>
      </c>
      <c r="I80" s="49" t="s">
        <v>250</v>
      </c>
    </row>
    <row r="81" spans="1:9">
      <c r="A81" s="5" t="s">
        <v>78</v>
      </c>
      <c r="B81" s="6">
        <f>VLOOKUP(A81,'[1]Dla PZKaj'!B$1:H$65536,2)</f>
        <v>2000</v>
      </c>
      <c r="C81" s="7">
        <v>4</v>
      </c>
      <c r="D81" s="7">
        <v>10</v>
      </c>
      <c r="E81" s="7">
        <v>1</v>
      </c>
      <c r="F81" s="7">
        <v>7</v>
      </c>
      <c r="G81" s="7">
        <v>4</v>
      </c>
      <c r="H81" s="7">
        <f t="shared" si="2"/>
        <v>26</v>
      </c>
      <c r="I81" s="49" t="s">
        <v>253</v>
      </c>
    </row>
    <row r="82" spans="1:9">
      <c r="A82" s="5" t="s">
        <v>79</v>
      </c>
      <c r="B82" s="6">
        <f>VLOOKUP(A82,'[1]Dla PZKaj'!B$1:H$65536,2)</f>
        <v>2000</v>
      </c>
      <c r="C82" s="7">
        <v>7</v>
      </c>
      <c r="D82" s="7">
        <v>4</v>
      </c>
      <c r="E82" s="7">
        <v>1</v>
      </c>
      <c r="F82" s="7">
        <v>4</v>
      </c>
      <c r="G82" s="7">
        <v>1</v>
      </c>
      <c r="H82" s="7">
        <f t="shared" si="2"/>
        <v>17</v>
      </c>
      <c r="I82" s="49" t="s">
        <v>256</v>
      </c>
    </row>
    <row r="83" spans="1:9">
      <c r="A83" s="8" t="s">
        <v>80</v>
      </c>
      <c r="B83" s="6">
        <f>VLOOKUP(A83,'[1]Dla PZKaj'!B$1:H$65536,2)</f>
        <v>2000</v>
      </c>
      <c r="C83" s="7">
        <v>3</v>
      </c>
      <c r="D83" s="7">
        <v>1</v>
      </c>
      <c r="E83" s="7">
        <v>1</v>
      </c>
      <c r="F83" s="7">
        <v>1</v>
      </c>
      <c r="G83" s="7">
        <v>7</v>
      </c>
      <c r="H83" s="7">
        <f t="shared" si="2"/>
        <v>13</v>
      </c>
      <c r="I83" s="9"/>
    </row>
    <row r="84" spans="1:9">
      <c r="A84" s="8" t="s">
        <v>81</v>
      </c>
      <c r="B84" s="6">
        <f>VLOOKUP(A84,'[1]Dla PZKaj'!B$1:H$65536,2)</f>
        <v>2000</v>
      </c>
      <c r="C84" s="7">
        <v>1</v>
      </c>
      <c r="D84" s="7">
        <v>1</v>
      </c>
      <c r="E84" s="7">
        <v>7</v>
      </c>
      <c r="F84" s="7">
        <v>1</v>
      </c>
      <c r="G84" s="7">
        <v>1</v>
      </c>
      <c r="H84" s="7">
        <f t="shared" si="2"/>
        <v>11</v>
      </c>
      <c r="I84" s="9"/>
    </row>
    <row r="85" spans="1:9">
      <c r="A85" s="8" t="s">
        <v>82</v>
      </c>
      <c r="B85" s="6">
        <f>VLOOKUP(A85,'[1]Dla PZKaj'!B$1:H$65536,2)</f>
        <v>2000</v>
      </c>
      <c r="C85" s="7">
        <v>1</v>
      </c>
      <c r="D85" s="7">
        <v>1</v>
      </c>
      <c r="E85" s="7">
        <v>4</v>
      </c>
      <c r="F85" s="7">
        <v>2</v>
      </c>
      <c r="G85" s="7">
        <v>1</v>
      </c>
      <c r="H85" s="7">
        <f t="shared" si="2"/>
        <v>9</v>
      </c>
      <c r="I85" s="9"/>
    </row>
    <row r="86" spans="1:9">
      <c r="A86" s="8" t="s">
        <v>83</v>
      </c>
      <c r="B86" s="6">
        <f>VLOOKUP(A86,'[1]Dla PZKaj'!B$1:H$65536,2)</f>
        <v>2000</v>
      </c>
      <c r="C86" s="7">
        <v>1</v>
      </c>
      <c r="D86" s="7">
        <v>2</v>
      </c>
      <c r="E86" s="7">
        <v>1</v>
      </c>
      <c r="F86" s="7">
        <v>3</v>
      </c>
      <c r="G86" s="7">
        <v>1</v>
      </c>
      <c r="H86" s="7">
        <f t="shared" si="2"/>
        <v>8</v>
      </c>
      <c r="I86" s="9"/>
    </row>
    <row r="87" spans="1:9">
      <c r="A87" s="8" t="s">
        <v>84</v>
      </c>
      <c r="B87" s="6">
        <f>VLOOKUP(A87,'[1]Dla PZKaj'!B$1:H$65536,2)</f>
        <v>2000</v>
      </c>
      <c r="C87" s="7">
        <v>1</v>
      </c>
      <c r="D87" s="7">
        <v>1</v>
      </c>
      <c r="E87" s="7">
        <v>3</v>
      </c>
      <c r="F87" s="7">
        <v>1</v>
      </c>
      <c r="G87" s="7">
        <v>1</v>
      </c>
      <c r="H87" s="7">
        <f t="shared" si="2"/>
        <v>7</v>
      </c>
      <c r="I87" s="9"/>
    </row>
    <row r="88" spans="1:9">
      <c r="A88" s="8" t="s">
        <v>85</v>
      </c>
      <c r="B88" s="6">
        <f>VLOOKUP(A88,'[1]Dla PZKaj'!B$1:H$65536,2)</f>
        <v>2000</v>
      </c>
      <c r="C88" s="7">
        <v>1</v>
      </c>
      <c r="D88" s="7">
        <v>3</v>
      </c>
      <c r="E88" s="7">
        <v>1</v>
      </c>
      <c r="F88" s="7">
        <v>1</v>
      </c>
      <c r="G88" s="7">
        <v>1</v>
      </c>
      <c r="H88" s="7">
        <f t="shared" si="2"/>
        <v>7</v>
      </c>
      <c r="I88" s="9"/>
    </row>
    <row r="89" spans="1:9">
      <c r="A89" s="8" t="s">
        <v>86</v>
      </c>
      <c r="B89" s="6">
        <f>VLOOKUP(A89,'[1]Dla PZKaj'!B$1:H$65536,2)</f>
        <v>2000</v>
      </c>
      <c r="C89" s="7">
        <v>1</v>
      </c>
      <c r="D89" s="7">
        <v>1</v>
      </c>
      <c r="E89" s="7">
        <v>1</v>
      </c>
      <c r="F89" s="7">
        <v>1</v>
      </c>
      <c r="G89" s="7">
        <v>3</v>
      </c>
      <c r="H89" s="7">
        <f t="shared" si="2"/>
        <v>7</v>
      </c>
      <c r="I89" s="9"/>
    </row>
    <row r="90" spans="1:9">
      <c r="A90" s="8" t="s">
        <v>87</v>
      </c>
      <c r="B90" s="6">
        <f>VLOOKUP(A90,'[1]Dla PZKaj'!B$1:H$65536,2)</f>
        <v>2000</v>
      </c>
      <c r="C90" s="7">
        <v>2</v>
      </c>
      <c r="D90" s="7">
        <v>1</v>
      </c>
      <c r="E90" s="7">
        <v>1</v>
      </c>
      <c r="F90" s="7">
        <v>1</v>
      </c>
      <c r="G90" s="7">
        <v>1</v>
      </c>
      <c r="H90" s="7">
        <f t="shared" si="2"/>
        <v>6</v>
      </c>
      <c r="I90" s="9"/>
    </row>
    <row r="91" spans="1:9">
      <c r="A91" s="8" t="s">
        <v>88</v>
      </c>
      <c r="B91" s="6">
        <f>VLOOKUP(A91,'[1]Dla PZKaj'!B$1:H$65536,2)</f>
        <v>2000</v>
      </c>
      <c r="C91" s="7">
        <v>1</v>
      </c>
      <c r="D91" s="7">
        <v>1</v>
      </c>
      <c r="E91" s="7">
        <v>2</v>
      </c>
      <c r="F91" s="7">
        <v>1</v>
      </c>
      <c r="G91" s="7">
        <v>1</v>
      </c>
      <c r="H91" s="7">
        <f t="shared" si="2"/>
        <v>6</v>
      </c>
      <c r="I91" s="9"/>
    </row>
    <row r="92" spans="1:9">
      <c r="A92" s="8" t="s">
        <v>89</v>
      </c>
      <c r="B92" s="6">
        <f>VLOOKUP(A92,'[1]Dla PZKaj'!B$1:H$65536,2)</f>
        <v>2000</v>
      </c>
      <c r="C92" s="7">
        <v>1</v>
      </c>
      <c r="D92" s="7">
        <v>1</v>
      </c>
      <c r="E92" s="7">
        <v>1</v>
      </c>
      <c r="F92" s="7">
        <v>1</v>
      </c>
      <c r="G92" s="7">
        <v>2</v>
      </c>
      <c r="H92" s="7">
        <f t="shared" si="2"/>
        <v>6</v>
      </c>
      <c r="I92" s="9"/>
    </row>
    <row r="93" spans="1:9">
      <c r="A93" s="8" t="s">
        <v>90</v>
      </c>
      <c r="B93" s="6">
        <f>VLOOKUP(A93,'[1]Dla PZKaj'!B$1:H$65536,2)</f>
        <v>2000</v>
      </c>
      <c r="C93" s="7">
        <v>1</v>
      </c>
      <c r="D93" s="7">
        <v>1</v>
      </c>
      <c r="E93" s="7">
        <v>1</v>
      </c>
      <c r="F93" s="7">
        <v>1</v>
      </c>
      <c r="G93" s="7">
        <v>1</v>
      </c>
      <c r="H93" s="7">
        <f t="shared" si="2"/>
        <v>5</v>
      </c>
      <c r="I93" s="9"/>
    </row>
    <row r="94" spans="1:9">
      <c r="A94" s="8" t="s">
        <v>91</v>
      </c>
      <c r="B94" s="6">
        <f>VLOOKUP(A94,'[1]Dla PZKaj'!B$1:H$65536,2)</f>
        <v>2000</v>
      </c>
      <c r="C94" s="7">
        <v>1</v>
      </c>
      <c r="D94" s="7">
        <v>1</v>
      </c>
      <c r="E94" s="7">
        <v>1</v>
      </c>
      <c r="F94" s="7">
        <v>1</v>
      </c>
      <c r="G94" s="7">
        <v>1</v>
      </c>
      <c r="H94" s="7">
        <f t="shared" si="2"/>
        <v>5</v>
      </c>
      <c r="I94" s="9"/>
    </row>
    <row r="95" spans="1:9">
      <c r="A95" s="8" t="s">
        <v>92</v>
      </c>
      <c r="B95" s="6">
        <f>VLOOKUP(A95,'[1]Dla PZKaj'!B$1:H$65536,2)</f>
        <v>2000</v>
      </c>
      <c r="C95" s="7">
        <v>1</v>
      </c>
      <c r="D95" s="7">
        <v>1</v>
      </c>
      <c r="E95" s="7">
        <v>1</v>
      </c>
      <c r="F95" s="7">
        <v>1</v>
      </c>
      <c r="G95" s="7">
        <v>1</v>
      </c>
      <c r="H95" s="7">
        <f t="shared" si="2"/>
        <v>5</v>
      </c>
      <c r="I95" s="9"/>
    </row>
    <row r="96" spans="1:9">
      <c r="A96" s="8" t="s">
        <v>93</v>
      </c>
      <c r="B96" s="6">
        <f>VLOOKUP(A96,'[1]Dla PZKaj'!B$1:H$65536,2)</f>
        <v>2000</v>
      </c>
      <c r="C96" s="7">
        <v>1</v>
      </c>
      <c r="D96" s="7">
        <v>1</v>
      </c>
      <c r="E96" s="7">
        <v>1</v>
      </c>
      <c r="F96" s="7">
        <v>1</v>
      </c>
      <c r="G96" s="7">
        <v>1</v>
      </c>
      <c r="H96" s="7">
        <f t="shared" si="2"/>
        <v>5</v>
      </c>
      <c r="I96" s="9"/>
    </row>
    <row r="97" spans="1:9">
      <c r="A97" s="8" t="s">
        <v>94</v>
      </c>
      <c r="B97" s="6">
        <f>VLOOKUP(A97,'[1]Dla PZKaj'!B$1:H$65536,2)</f>
        <v>2000</v>
      </c>
      <c r="C97" s="7">
        <v>1</v>
      </c>
      <c r="D97" s="7">
        <v>1</v>
      </c>
      <c r="E97" s="7">
        <v>1</v>
      </c>
      <c r="F97" s="7">
        <v>1</v>
      </c>
      <c r="G97" s="7">
        <v>1</v>
      </c>
      <c r="H97" s="7">
        <f t="shared" si="2"/>
        <v>5</v>
      </c>
      <c r="I97" s="9"/>
    </row>
    <row r="98" spans="1:9">
      <c r="A98" s="8" t="s">
        <v>95</v>
      </c>
      <c r="B98" s="6">
        <f>VLOOKUP(A98,'[1]Dla PZKaj'!B$1:H$65536,2)</f>
        <v>2000</v>
      </c>
      <c r="C98" s="7">
        <v>1</v>
      </c>
      <c r="D98" s="7">
        <v>1</v>
      </c>
      <c r="E98" s="7">
        <v>1</v>
      </c>
      <c r="F98" s="7">
        <v>1</v>
      </c>
      <c r="G98" s="7">
        <v>1</v>
      </c>
      <c r="H98" s="7">
        <f t="shared" si="2"/>
        <v>5</v>
      </c>
      <c r="I98" s="9"/>
    </row>
    <row r="99" spans="1:9">
      <c r="A99" s="8" t="s">
        <v>96</v>
      </c>
      <c r="B99" s="6">
        <f>VLOOKUP(A99,'[1]Dla PZKaj'!B$1:H$65536,2)</f>
        <v>2000</v>
      </c>
      <c r="C99" s="7">
        <v>1</v>
      </c>
      <c r="D99" s="7">
        <v>1</v>
      </c>
      <c r="E99" s="7">
        <v>1</v>
      </c>
      <c r="F99" s="7">
        <v>1</v>
      </c>
      <c r="G99" s="7">
        <v>1</v>
      </c>
      <c r="H99" s="7">
        <f t="shared" si="2"/>
        <v>5</v>
      </c>
      <c r="I99" s="9"/>
    </row>
    <row r="100" spans="1:9">
      <c r="A100" s="8" t="s">
        <v>97</v>
      </c>
      <c r="B100" s="6">
        <f>VLOOKUP(A100,'[1]Dla PZKaj'!B$1:H$65536,2)</f>
        <v>2000</v>
      </c>
      <c r="C100" s="7">
        <v>1</v>
      </c>
      <c r="D100" s="7">
        <v>1</v>
      </c>
      <c r="E100" s="7">
        <v>1</v>
      </c>
      <c r="F100" s="7">
        <v>1</v>
      </c>
      <c r="G100" s="7">
        <v>1</v>
      </c>
      <c r="H100" s="7">
        <f t="shared" si="2"/>
        <v>5</v>
      </c>
      <c r="I100" s="9"/>
    </row>
    <row r="101" spans="1:9">
      <c r="A101" s="8" t="s">
        <v>98</v>
      </c>
      <c r="B101" s="6">
        <f>VLOOKUP(A101,'[1]Dla PZKaj'!B$1:H$65536,2)</f>
        <v>2000</v>
      </c>
      <c r="C101" s="7">
        <v>1</v>
      </c>
      <c r="D101" s="7">
        <v>1</v>
      </c>
      <c r="E101" s="7">
        <v>1</v>
      </c>
      <c r="F101" s="7">
        <v>1</v>
      </c>
      <c r="G101" s="7">
        <v>1</v>
      </c>
      <c r="H101" s="7">
        <f t="shared" si="2"/>
        <v>5</v>
      </c>
      <c r="I101" s="9"/>
    </row>
    <row r="102" spans="1:9" ht="15.75" thickBot="1">
      <c r="A102" s="11" t="s">
        <v>99</v>
      </c>
      <c r="B102" s="6">
        <f>VLOOKUP(A102,'[1]Dla PZKaj'!B$1:H$65536,2)</f>
        <v>2000</v>
      </c>
      <c r="C102" s="12">
        <v>1</v>
      </c>
      <c r="D102" s="12">
        <v>1</v>
      </c>
      <c r="E102" s="12">
        <v>1</v>
      </c>
      <c r="F102" s="12">
        <v>1</v>
      </c>
      <c r="G102" s="12">
        <v>1</v>
      </c>
      <c r="H102" s="12">
        <f t="shared" si="2"/>
        <v>5</v>
      </c>
      <c r="I102" s="13"/>
    </row>
    <row r="104" spans="1:9">
      <c r="A104" s="14" t="s">
        <v>100</v>
      </c>
    </row>
    <row r="105" spans="1:9" ht="15.75" thickBot="1"/>
    <row r="106" spans="1:9" ht="60">
      <c r="A106" s="2" t="s">
        <v>101</v>
      </c>
      <c r="B106" s="3" t="s">
        <v>4</v>
      </c>
      <c r="C106" s="3" t="s">
        <v>5</v>
      </c>
      <c r="D106" s="3" t="s">
        <v>102</v>
      </c>
      <c r="E106" s="3" t="s">
        <v>103</v>
      </c>
      <c r="F106" s="3" t="s">
        <v>104</v>
      </c>
      <c r="G106" s="3" t="s">
        <v>9</v>
      </c>
      <c r="H106" s="3" t="s">
        <v>10</v>
      </c>
      <c r="I106" s="4" t="s">
        <v>11</v>
      </c>
    </row>
    <row r="107" spans="1:9">
      <c r="A107" s="5" t="s">
        <v>105</v>
      </c>
      <c r="B107" s="6">
        <f>VLOOKUP(A107,'[1]Dla PZKaj'!B$1:H$65536,2)</f>
        <v>2000</v>
      </c>
      <c r="C107" s="7">
        <v>10</v>
      </c>
      <c r="D107" s="7">
        <v>10</v>
      </c>
      <c r="E107" s="7">
        <v>3</v>
      </c>
      <c r="F107" s="7">
        <v>1</v>
      </c>
      <c r="G107" s="7">
        <v>4</v>
      </c>
      <c r="H107" s="7">
        <f t="shared" ref="H107:H136" si="3">SUM(C107:G107)</f>
        <v>28</v>
      </c>
      <c r="I107" s="49" t="s">
        <v>250</v>
      </c>
    </row>
    <row r="108" spans="1:9">
      <c r="A108" s="5" t="s">
        <v>106</v>
      </c>
      <c r="B108" s="6">
        <f>VLOOKUP(A108,'[1]Dla PZKaj'!B$1:H$65536,2)</f>
        <v>2000</v>
      </c>
      <c r="C108" s="7">
        <v>4</v>
      </c>
      <c r="D108" s="7">
        <v>7</v>
      </c>
      <c r="E108" s="7">
        <v>1</v>
      </c>
      <c r="F108" s="7">
        <v>10</v>
      </c>
      <c r="G108" s="7">
        <v>3</v>
      </c>
      <c r="H108" s="7">
        <f t="shared" si="3"/>
        <v>25</v>
      </c>
      <c r="I108" s="49" t="s">
        <v>253</v>
      </c>
    </row>
    <row r="109" spans="1:9">
      <c r="A109" s="5" t="s">
        <v>107</v>
      </c>
      <c r="B109" s="6">
        <f>VLOOKUP(A109,'[1]Dla PZKaj'!B$1:H$65536,2)</f>
        <v>2000</v>
      </c>
      <c r="C109" s="7">
        <v>1</v>
      </c>
      <c r="D109" s="7">
        <v>1</v>
      </c>
      <c r="E109" s="7">
        <v>4</v>
      </c>
      <c r="F109" s="7">
        <v>3</v>
      </c>
      <c r="G109" s="7">
        <v>10</v>
      </c>
      <c r="H109" s="7">
        <f t="shared" si="3"/>
        <v>19</v>
      </c>
      <c r="I109" s="49" t="s">
        <v>256</v>
      </c>
    </row>
    <row r="110" spans="1:9">
      <c r="A110" s="8" t="s">
        <v>108</v>
      </c>
      <c r="B110" s="6">
        <f>VLOOKUP(A110,'[1]Dla PZKaj'!B$1:H$65536,2)</f>
        <v>2000</v>
      </c>
      <c r="C110" s="7">
        <v>1</v>
      </c>
      <c r="D110" s="7">
        <v>1</v>
      </c>
      <c r="E110" s="7">
        <v>7</v>
      </c>
      <c r="F110" s="7">
        <v>7</v>
      </c>
      <c r="G110" s="7">
        <v>1</v>
      </c>
      <c r="H110" s="7">
        <f t="shared" si="3"/>
        <v>17</v>
      </c>
      <c r="I110" s="9"/>
    </row>
    <row r="111" spans="1:9">
      <c r="A111" s="8" t="s">
        <v>109</v>
      </c>
      <c r="B111" s="6">
        <f>VLOOKUP(A111,'[1]Dla PZKaj'!B$1:H$65536,2)</f>
        <v>2000</v>
      </c>
      <c r="C111" s="7">
        <v>1</v>
      </c>
      <c r="D111" s="7">
        <v>1</v>
      </c>
      <c r="E111" s="7">
        <v>10</v>
      </c>
      <c r="F111" s="7">
        <v>4</v>
      </c>
      <c r="G111" s="7">
        <v>1</v>
      </c>
      <c r="H111" s="7">
        <f t="shared" si="3"/>
        <v>17</v>
      </c>
      <c r="I111" s="9"/>
    </row>
    <row r="112" spans="1:9">
      <c r="A112" s="8" t="s">
        <v>110</v>
      </c>
      <c r="B112" s="6">
        <f>VLOOKUP(A112,'[1]Dla PZKaj'!B$1:H$65536,2)</f>
        <v>2000</v>
      </c>
      <c r="C112" s="7">
        <v>7</v>
      </c>
      <c r="D112" s="7">
        <v>4</v>
      </c>
      <c r="E112" s="7">
        <v>1</v>
      </c>
      <c r="F112" s="7">
        <v>2</v>
      </c>
      <c r="G112" s="7">
        <v>1</v>
      </c>
      <c r="H112" s="7">
        <f t="shared" si="3"/>
        <v>15</v>
      </c>
      <c r="I112" s="9"/>
    </row>
    <row r="113" spans="1:9">
      <c r="A113" s="8" t="s">
        <v>111</v>
      </c>
      <c r="B113" s="6">
        <f>VLOOKUP(A113,'[1]Dla PZKaj'!B$1:H$65536,2)</f>
        <v>2000</v>
      </c>
      <c r="C113" s="7">
        <v>1</v>
      </c>
      <c r="D113" s="7">
        <v>2</v>
      </c>
      <c r="E113" s="7">
        <v>1</v>
      </c>
      <c r="F113" s="7">
        <v>1</v>
      </c>
      <c r="G113" s="7">
        <v>7</v>
      </c>
      <c r="H113" s="7">
        <f t="shared" si="3"/>
        <v>12</v>
      </c>
      <c r="I113" s="9"/>
    </row>
    <row r="114" spans="1:9">
      <c r="A114" s="8" t="s">
        <v>112</v>
      </c>
      <c r="B114" s="6">
        <f>VLOOKUP(A114,'[1]Dla PZKaj'!B$1:H$65536,2)</f>
        <v>2000</v>
      </c>
      <c r="C114" s="7">
        <v>3</v>
      </c>
      <c r="D114" s="7">
        <v>1</v>
      </c>
      <c r="E114" s="7">
        <v>2</v>
      </c>
      <c r="F114" s="7">
        <v>1</v>
      </c>
      <c r="G114" s="7">
        <v>1</v>
      </c>
      <c r="H114" s="7">
        <f t="shared" si="3"/>
        <v>8</v>
      </c>
      <c r="I114" s="9"/>
    </row>
    <row r="115" spans="1:9">
      <c r="A115" s="8" t="s">
        <v>113</v>
      </c>
      <c r="B115" s="6">
        <f>VLOOKUP(A115,'[1]Dla PZKaj'!B$1:H$65536,2)</f>
        <v>2000</v>
      </c>
      <c r="C115" s="7">
        <v>1</v>
      </c>
      <c r="D115" s="7">
        <v>3</v>
      </c>
      <c r="E115" s="7">
        <v>1</v>
      </c>
      <c r="F115" s="7">
        <v>1</v>
      </c>
      <c r="G115" s="7">
        <v>1</v>
      </c>
      <c r="H115" s="7">
        <f t="shared" si="3"/>
        <v>7</v>
      </c>
      <c r="I115" s="9"/>
    </row>
    <row r="116" spans="1:9">
      <c r="A116" s="8" t="s">
        <v>114</v>
      </c>
      <c r="B116" s="6">
        <f>VLOOKUP(A116,'[1]Dla PZKaj'!B$1:H$65536,2)</f>
        <v>2000</v>
      </c>
      <c r="C116" s="7">
        <v>2</v>
      </c>
      <c r="D116" s="7">
        <v>1</v>
      </c>
      <c r="E116" s="7">
        <v>1</v>
      </c>
      <c r="F116" s="7">
        <v>1</v>
      </c>
      <c r="G116" s="7">
        <v>1</v>
      </c>
      <c r="H116" s="7">
        <f t="shared" si="3"/>
        <v>6</v>
      </c>
      <c r="I116" s="9"/>
    </row>
    <row r="117" spans="1:9">
      <c r="A117" s="8" t="s">
        <v>115</v>
      </c>
      <c r="B117" s="6">
        <f>VLOOKUP(A117,'[1]Dla PZKaj'!B$1:H$65536,2)</f>
        <v>2000</v>
      </c>
      <c r="C117" s="7">
        <v>1</v>
      </c>
      <c r="D117" s="7">
        <v>1</v>
      </c>
      <c r="E117" s="7">
        <v>1</v>
      </c>
      <c r="F117" s="7">
        <v>1</v>
      </c>
      <c r="G117" s="7">
        <v>2</v>
      </c>
      <c r="H117" s="7">
        <f t="shared" si="3"/>
        <v>6</v>
      </c>
      <c r="I117" s="9"/>
    </row>
    <row r="118" spans="1:9">
      <c r="A118" s="8" t="s">
        <v>116</v>
      </c>
      <c r="B118" s="6">
        <f>VLOOKUP(A118,'[1]Dla PZKaj'!B$1:H$65536,2)</f>
        <v>2000</v>
      </c>
      <c r="C118" s="7">
        <v>1</v>
      </c>
      <c r="D118" s="7">
        <v>1</v>
      </c>
      <c r="E118" s="7">
        <v>1</v>
      </c>
      <c r="F118" s="7">
        <v>1</v>
      </c>
      <c r="G118" s="7">
        <v>1</v>
      </c>
      <c r="H118" s="7">
        <f t="shared" si="3"/>
        <v>5</v>
      </c>
      <c r="I118" s="9"/>
    </row>
    <row r="119" spans="1:9">
      <c r="A119" s="8" t="s">
        <v>117</v>
      </c>
      <c r="B119" s="6">
        <f>VLOOKUP(A119,'[1]Dla PZKaj'!B$1:H$65536,2)</f>
        <v>2000</v>
      </c>
      <c r="C119" s="7">
        <v>1</v>
      </c>
      <c r="D119" s="7">
        <v>1</v>
      </c>
      <c r="E119" s="7">
        <v>1</v>
      </c>
      <c r="F119" s="7">
        <v>1</v>
      </c>
      <c r="G119" s="7">
        <v>1</v>
      </c>
      <c r="H119" s="7">
        <f t="shared" si="3"/>
        <v>5</v>
      </c>
      <c r="I119" s="9"/>
    </row>
    <row r="120" spans="1:9">
      <c r="A120" s="8" t="s">
        <v>118</v>
      </c>
      <c r="B120" s="6">
        <f>VLOOKUP(A120,'[1]Dla PZKaj'!B$1:H$65536,2)</f>
        <v>2000</v>
      </c>
      <c r="C120" s="7">
        <v>1</v>
      </c>
      <c r="D120" s="7">
        <v>1</v>
      </c>
      <c r="E120" s="7">
        <v>1</v>
      </c>
      <c r="F120" s="7">
        <v>1</v>
      </c>
      <c r="G120" s="7">
        <v>1</v>
      </c>
      <c r="H120" s="7">
        <f t="shared" si="3"/>
        <v>5</v>
      </c>
      <c r="I120" s="9"/>
    </row>
    <row r="121" spans="1:9">
      <c r="A121" s="8" t="s">
        <v>119</v>
      </c>
      <c r="B121" s="6">
        <f>VLOOKUP(A121,'[1]Dla PZKaj'!B$1:H$65536,2)</f>
        <v>2000</v>
      </c>
      <c r="C121" s="7">
        <v>1</v>
      </c>
      <c r="D121" s="7">
        <v>1</v>
      </c>
      <c r="E121" s="7">
        <v>1</v>
      </c>
      <c r="F121" s="7">
        <v>1</v>
      </c>
      <c r="G121" s="7">
        <v>1</v>
      </c>
      <c r="H121" s="7">
        <f t="shared" si="3"/>
        <v>5</v>
      </c>
      <c r="I121" s="9"/>
    </row>
    <row r="122" spans="1:9">
      <c r="A122" s="8" t="s">
        <v>120</v>
      </c>
      <c r="B122" s="6">
        <f>VLOOKUP(A122,'[1]Dla PZKaj'!B$1:H$65536,2)</f>
        <v>2000</v>
      </c>
      <c r="C122" s="7">
        <v>1</v>
      </c>
      <c r="D122" s="7">
        <v>1</v>
      </c>
      <c r="E122" s="7">
        <v>1</v>
      </c>
      <c r="F122" s="7">
        <v>1</v>
      </c>
      <c r="G122" s="7">
        <v>1</v>
      </c>
      <c r="H122" s="7">
        <f t="shared" si="3"/>
        <v>5</v>
      </c>
      <c r="I122" s="9"/>
    </row>
    <row r="123" spans="1:9">
      <c r="A123" s="8" t="s">
        <v>121</v>
      </c>
      <c r="B123" s="6">
        <f>VLOOKUP(A123,'[1]Dla PZKaj'!B$1:H$65536,2)</f>
        <v>2000</v>
      </c>
      <c r="C123" s="7">
        <v>1</v>
      </c>
      <c r="D123" s="7">
        <v>1</v>
      </c>
      <c r="E123" s="7">
        <v>1</v>
      </c>
      <c r="F123" s="7">
        <v>1</v>
      </c>
      <c r="G123" s="7">
        <v>1</v>
      </c>
      <c r="H123" s="7">
        <f t="shared" si="3"/>
        <v>5</v>
      </c>
      <c r="I123" s="9"/>
    </row>
    <row r="124" spans="1:9">
      <c r="A124" s="8" t="s">
        <v>122</v>
      </c>
      <c r="B124" s="6">
        <f>VLOOKUP(A124,'[1]Dla PZKaj'!B$1:H$65536,2)</f>
        <v>2000</v>
      </c>
      <c r="C124" s="7">
        <v>1</v>
      </c>
      <c r="D124" s="7">
        <v>1</v>
      </c>
      <c r="E124" s="7">
        <v>1</v>
      </c>
      <c r="F124" s="7">
        <v>1</v>
      </c>
      <c r="G124" s="7">
        <v>1</v>
      </c>
      <c r="H124" s="7">
        <f t="shared" si="3"/>
        <v>5</v>
      </c>
      <c r="I124" s="9"/>
    </row>
    <row r="125" spans="1:9">
      <c r="A125" s="8" t="s">
        <v>123</v>
      </c>
      <c r="B125" s="6">
        <f>VLOOKUP(A125,'[1]Dla PZKaj'!B$1:H$65536,2)</f>
        <v>2000</v>
      </c>
      <c r="C125" s="7">
        <v>1</v>
      </c>
      <c r="D125" s="7">
        <v>1</v>
      </c>
      <c r="E125" s="7">
        <v>1</v>
      </c>
      <c r="F125" s="7">
        <v>1</v>
      </c>
      <c r="G125" s="7">
        <v>1</v>
      </c>
      <c r="H125" s="7">
        <f t="shared" si="3"/>
        <v>5</v>
      </c>
      <c r="I125" s="9"/>
    </row>
    <row r="126" spans="1:9">
      <c r="A126" s="8" t="s">
        <v>124</v>
      </c>
      <c r="B126" s="6">
        <f>VLOOKUP(A126,'[1]Dla PZKaj'!B$1:H$65536,2)</f>
        <v>2000</v>
      </c>
      <c r="C126" s="7">
        <v>1</v>
      </c>
      <c r="D126" s="7">
        <v>1</v>
      </c>
      <c r="E126" s="7">
        <v>1</v>
      </c>
      <c r="F126" s="7">
        <v>1</v>
      </c>
      <c r="G126" s="7">
        <v>1</v>
      </c>
      <c r="H126" s="7">
        <f t="shared" si="3"/>
        <v>5</v>
      </c>
      <c r="I126" s="9"/>
    </row>
    <row r="127" spans="1:9">
      <c r="A127" s="8" t="s">
        <v>125</v>
      </c>
      <c r="B127" s="6">
        <f>VLOOKUP(A127,'[1]Dla PZKaj'!B$1:H$65536,2)</f>
        <v>2000</v>
      </c>
      <c r="C127" s="7">
        <v>1</v>
      </c>
      <c r="D127" s="7">
        <v>1</v>
      </c>
      <c r="E127" s="7">
        <v>1</v>
      </c>
      <c r="F127" s="7">
        <v>1</v>
      </c>
      <c r="G127" s="7">
        <v>1</v>
      </c>
      <c r="H127" s="7">
        <f t="shared" si="3"/>
        <v>5</v>
      </c>
      <c r="I127" s="9"/>
    </row>
    <row r="128" spans="1:9">
      <c r="A128" s="8" t="s">
        <v>126</v>
      </c>
      <c r="B128" s="6">
        <f>VLOOKUP(A128,'[1]Dla PZKaj'!B$1:H$65536,2)</f>
        <v>2000</v>
      </c>
      <c r="C128" s="7">
        <v>1</v>
      </c>
      <c r="D128" s="7">
        <v>1</v>
      </c>
      <c r="E128" s="7">
        <v>1</v>
      </c>
      <c r="F128" s="7">
        <v>1</v>
      </c>
      <c r="G128" s="7">
        <v>1</v>
      </c>
      <c r="H128" s="7">
        <f t="shared" si="3"/>
        <v>5</v>
      </c>
      <c r="I128" s="9"/>
    </row>
    <row r="129" spans="1:9">
      <c r="A129" s="8" t="s">
        <v>127</v>
      </c>
      <c r="B129" s="6">
        <f>VLOOKUP(A129,'[1]Dla PZKaj'!B$1:H$65536,2)</f>
        <v>2000</v>
      </c>
      <c r="C129" s="7">
        <v>1</v>
      </c>
      <c r="D129" s="7">
        <v>1</v>
      </c>
      <c r="E129" s="7">
        <v>1</v>
      </c>
      <c r="F129" s="7">
        <v>1</v>
      </c>
      <c r="G129" s="7">
        <v>1</v>
      </c>
      <c r="H129" s="7">
        <f t="shared" si="3"/>
        <v>5</v>
      </c>
      <c r="I129" s="9"/>
    </row>
    <row r="130" spans="1:9">
      <c r="A130" s="8" t="s">
        <v>128</v>
      </c>
      <c r="B130" s="6">
        <f>VLOOKUP(A130,'[1]Dla PZKaj'!B$1:H$65536,2)</f>
        <v>2000</v>
      </c>
      <c r="C130" s="7">
        <v>1</v>
      </c>
      <c r="D130" s="7">
        <v>1</v>
      </c>
      <c r="E130" s="7">
        <v>1</v>
      </c>
      <c r="F130" s="7">
        <v>1</v>
      </c>
      <c r="G130" s="7">
        <v>1</v>
      </c>
      <c r="H130" s="7">
        <f t="shared" si="3"/>
        <v>5</v>
      </c>
      <c r="I130" s="9"/>
    </row>
    <row r="131" spans="1:9">
      <c r="A131" s="8" t="s">
        <v>129</v>
      </c>
      <c r="B131" s="6">
        <f>VLOOKUP(A131,'[1]Dla PZKaj'!B$1:H$65536,2)</f>
        <v>2000</v>
      </c>
      <c r="C131" s="7">
        <v>1</v>
      </c>
      <c r="D131" s="7">
        <v>1</v>
      </c>
      <c r="E131" s="7">
        <v>1</v>
      </c>
      <c r="F131" s="7">
        <v>1</v>
      </c>
      <c r="G131" s="7">
        <v>1</v>
      </c>
      <c r="H131" s="7">
        <f t="shared" si="3"/>
        <v>5</v>
      </c>
      <c r="I131" s="9"/>
    </row>
    <row r="132" spans="1:9">
      <c r="A132" s="8" t="s">
        <v>130</v>
      </c>
      <c r="B132" s="6">
        <f>VLOOKUP(A132,'[1]Dla PZKaj'!B$1:H$65536,2)</f>
        <v>2000</v>
      </c>
      <c r="C132" s="7">
        <v>1</v>
      </c>
      <c r="D132" s="7">
        <v>1</v>
      </c>
      <c r="E132" s="7">
        <v>1</v>
      </c>
      <c r="F132" s="7">
        <v>1</v>
      </c>
      <c r="G132" s="7">
        <v>1</v>
      </c>
      <c r="H132" s="7">
        <f t="shared" si="3"/>
        <v>5</v>
      </c>
      <c r="I132" s="9"/>
    </row>
    <row r="133" spans="1:9">
      <c r="A133" s="8" t="s">
        <v>131</v>
      </c>
      <c r="B133" s="6">
        <f>VLOOKUP(A133,'[1]Dla PZKaj'!B$1:H$65536,2)</f>
        <v>2000</v>
      </c>
      <c r="C133" s="7">
        <v>1</v>
      </c>
      <c r="D133" s="7">
        <v>1</v>
      </c>
      <c r="E133" s="7">
        <v>1</v>
      </c>
      <c r="F133" s="7">
        <v>1</v>
      </c>
      <c r="G133" s="7">
        <v>1</v>
      </c>
      <c r="H133" s="7">
        <f t="shared" si="3"/>
        <v>5</v>
      </c>
      <c r="I133" s="9"/>
    </row>
    <row r="134" spans="1:9">
      <c r="A134" s="8" t="s">
        <v>132</v>
      </c>
      <c r="B134" s="6">
        <f>VLOOKUP(A134,'[1]Dla PZKaj'!B$1:H$65536,2)</f>
        <v>2000</v>
      </c>
      <c r="C134" s="7">
        <v>1</v>
      </c>
      <c r="D134" s="7">
        <v>1</v>
      </c>
      <c r="E134" s="7">
        <v>1</v>
      </c>
      <c r="F134" s="7">
        <v>1</v>
      </c>
      <c r="G134" s="7">
        <v>1</v>
      </c>
      <c r="H134" s="7">
        <f t="shared" si="3"/>
        <v>5</v>
      </c>
      <c r="I134" s="9"/>
    </row>
    <row r="135" spans="1:9">
      <c r="A135" s="8" t="s">
        <v>133</v>
      </c>
      <c r="B135" s="6">
        <f>VLOOKUP(A135,'[1]Dla PZKaj'!B$1:H$65536,2)</f>
        <v>2000</v>
      </c>
      <c r="C135" s="7">
        <v>1</v>
      </c>
      <c r="D135" s="7">
        <v>1</v>
      </c>
      <c r="E135" s="7">
        <v>1</v>
      </c>
      <c r="F135" s="7">
        <v>1</v>
      </c>
      <c r="G135" s="7">
        <v>1</v>
      </c>
      <c r="H135" s="7">
        <f t="shared" si="3"/>
        <v>5</v>
      </c>
      <c r="I135" s="9"/>
    </row>
    <row r="136" spans="1:9">
      <c r="A136" s="8" t="s">
        <v>134</v>
      </c>
      <c r="B136" s="6">
        <f>VLOOKUP(A136,'[1]Dla PZKaj'!B$1:H$65536,2)</f>
        <v>2000</v>
      </c>
      <c r="C136" s="7">
        <v>1</v>
      </c>
      <c r="D136" s="7">
        <v>1</v>
      </c>
      <c r="E136" s="7">
        <v>1</v>
      </c>
      <c r="F136" s="7">
        <v>1</v>
      </c>
      <c r="G136" s="7">
        <v>1</v>
      </c>
      <c r="H136" s="7">
        <f t="shared" si="3"/>
        <v>5</v>
      </c>
      <c r="I136" s="9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selection activeCell="A7" sqref="A7"/>
    </sheetView>
  </sheetViews>
  <sheetFormatPr defaultRowHeight="15"/>
  <cols>
    <col min="1" max="1" width="26" customWidth="1"/>
    <col min="2" max="2" width="13.42578125" customWidth="1"/>
  </cols>
  <sheetData>
    <row r="1" spans="1:8">
      <c r="A1" s="15" t="s">
        <v>0</v>
      </c>
    </row>
    <row r="2" spans="1:8">
      <c r="A2" s="15" t="s">
        <v>135</v>
      </c>
    </row>
    <row r="4" spans="1:8">
      <c r="A4" s="15" t="s">
        <v>2</v>
      </c>
    </row>
    <row r="6" spans="1:8" ht="45">
      <c r="A6" s="16" t="s">
        <v>136</v>
      </c>
      <c r="B6" s="16" t="s">
        <v>137</v>
      </c>
      <c r="C6" s="17" t="s">
        <v>138</v>
      </c>
      <c r="D6" s="17" t="s">
        <v>139</v>
      </c>
      <c r="E6" s="17" t="s">
        <v>140</v>
      </c>
      <c r="F6" s="17" t="s">
        <v>141</v>
      </c>
      <c r="G6" s="17" t="s">
        <v>142</v>
      </c>
      <c r="H6" s="17" t="s">
        <v>143</v>
      </c>
    </row>
    <row r="7" spans="1:8">
      <c r="A7" s="18" t="s">
        <v>144</v>
      </c>
      <c r="B7" s="7">
        <v>2004</v>
      </c>
      <c r="C7" s="7">
        <v>10</v>
      </c>
      <c r="D7" s="7">
        <v>2</v>
      </c>
      <c r="E7" s="7">
        <v>7</v>
      </c>
      <c r="F7" s="7">
        <v>4</v>
      </c>
      <c r="G7" s="7">
        <v>23</v>
      </c>
      <c r="H7" s="19" t="s">
        <v>250</v>
      </c>
    </row>
    <row r="8" spans="1:8">
      <c r="A8" s="18" t="s">
        <v>145</v>
      </c>
      <c r="B8" s="7">
        <v>2002</v>
      </c>
      <c r="C8" s="7">
        <v>7</v>
      </c>
      <c r="D8" s="7">
        <v>1</v>
      </c>
      <c r="E8" s="7">
        <v>10</v>
      </c>
      <c r="F8" s="7">
        <v>2</v>
      </c>
      <c r="G8" s="7">
        <v>20</v>
      </c>
      <c r="H8" s="19" t="s">
        <v>253</v>
      </c>
    </row>
    <row r="9" spans="1:8">
      <c r="A9" s="18" t="s">
        <v>146</v>
      </c>
      <c r="B9" s="7">
        <v>2001</v>
      </c>
      <c r="C9" s="7">
        <v>1</v>
      </c>
      <c r="D9" s="7">
        <v>10</v>
      </c>
      <c r="E9" s="7">
        <v>1</v>
      </c>
      <c r="F9" s="7">
        <v>3</v>
      </c>
      <c r="G9" s="7">
        <v>15</v>
      </c>
      <c r="H9" s="19" t="s">
        <v>256</v>
      </c>
    </row>
    <row r="10" spans="1:8">
      <c r="A10" s="7" t="s">
        <v>147</v>
      </c>
      <c r="B10" s="7">
        <v>2002</v>
      </c>
      <c r="C10" s="7">
        <v>1</v>
      </c>
      <c r="D10" s="7">
        <v>1</v>
      </c>
      <c r="E10" s="7">
        <v>1</v>
      </c>
      <c r="F10" s="7">
        <v>10</v>
      </c>
      <c r="G10" s="7">
        <v>13</v>
      </c>
      <c r="H10" s="7"/>
    </row>
    <row r="11" spans="1:8">
      <c r="A11" s="7" t="s">
        <v>148</v>
      </c>
      <c r="B11" s="7">
        <v>2001</v>
      </c>
      <c r="C11" s="7">
        <v>1</v>
      </c>
      <c r="D11" s="7">
        <v>7</v>
      </c>
      <c r="E11" s="7">
        <v>1</v>
      </c>
      <c r="F11" s="7">
        <v>1</v>
      </c>
      <c r="G11" s="7">
        <v>10</v>
      </c>
      <c r="H11" s="7"/>
    </row>
    <row r="12" spans="1:8">
      <c r="A12" s="7" t="s">
        <v>149</v>
      </c>
      <c r="B12" s="7">
        <v>2001</v>
      </c>
      <c r="C12" s="7">
        <v>1</v>
      </c>
      <c r="D12" s="7">
        <v>1</v>
      </c>
      <c r="E12" s="7">
        <v>1</v>
      </c>
      <c r="F12" s="7">
        <v>7</v>
      </c>
      <c r="G12" s="7">
        <v>10</v>
      </c>
      <c r="H12" s="7"/>
    </row>
    <row r="13" spans="1:8">
      <c r="A13" s="7" t="s">
        <v>150</v>
      </c>
      <c r="B13" s="7">
        <v>2002</v>
      </c>
      <c r="C13" s="7">
        <v>1</v>
      </c>
      <c r="D13" s="7">
        <v>4</v>
      </c>
      <c r="E13" s="7">
        <v>1</v>
      </c>
      <c r="F13" s="7">
        <v>1</v>
      </c>
      <c r="G13" s="7">
        <v>7</v>
      </c>
      <c r="H13" s="7"/>
    </row>
    <row r="14" spans="1:8">
      <c r="A14" s="7" t="s">
        <v>151</v>
      </c>
      <c r="B14" s="7">
        <v>2002</v>
      </c>
      <c r="C14" s="7">
        <v>1</v>
      </c>
      <c r="D14" s="7">
        <v>1</v>
      </c>
      <c r="E14" s="7">
        <v>4</v>
      </c>
      <c r="F14" s="7">
        <v>1</v>
      </c>
      <c r="G14" s="7">
        <v>7</v>
      </c>
      <c r="H14" s="7"/>
    </row>
    <row r="15" spans="1:8">
      <c r="A15" s="7" t="s">
        <v>152</v>
      </c>
      <c r="B15" s="7">
        <v>2002</v>
      </c>
      <c r="C15" s="7">
        <v>4</v>
      </c>
      <c r="D15" s="7">
        <v>1</v>
      </c>
      <c r="E15" s="7">
        <v>1</v>
      </c>
      <c r="F15" s="7">
        <v>1</v>
      </c>
      <c r="G15" s="7">
        <v>7</v>
      </c>
      <c r="H15" s="7"/>
    </row>
    <row r="16" spans="1:8">
      <c r="A16" s="7" t="s">
        <v>153</v>
      </c>
      <c r="B16" s="7">
        <v>2001</v>
      </c>
      <c r="C16" s="7">
        <v>1</v>
      </c>
      <c r="D16" s="7">
        <v>3</v>
      </c>
      <c r="E16" s="7">
        <v>1</v>
      </c>
      <c r="F16" s="7">
        <v>1</v>
      </c>
      <c r="G16" s="7">
        <v>6</v>
      </c>
      <c r="H16" s="7"/>
    </row>
    <row r="17" spans="1:8">
      <c r="A17" s="7" t="s">
        <v>154</v>
      </c>
      <c r="B17" s="7">
        <v>2001</v>
      </c>
      <c r="C17" s="7">
        <v>1</v>
      </c>
      <c r="D17" s="7">
        <v>1</v>
      </c>
      <c r="E17" s="7">
        <v>3</v>
      </c>
      <c r="F17" s="7">
        <v>1</v>
      </c>
      <c r="G17" s="7">
        <v>6</v>
      </c>
      <c r="H17" s="7"/>
    </row>
    <row r="18" spans="1:8">
      <c r="A18" s="7" t="s">
        <v>155</v>
      </c>
      <c r="B18" s="7">
        <v>2001</v>
      </c>
      <c r="C18" s="7">
        <v>3</v>
      </c>
      <c r="D18" s="7">
        <v>1</v>
      </c>
      <c r="E18" s="7">
        <v>1</v>
      </c>
      <c r="F18" s="7">
        <v>1</v>
      </c>
      <c r="G18" s="7">
        <v>6</v>
      </c>
      <c r="H18" s="7"/>
    </row>
    <row r="19" spans="1:8">
      <c r="A19" s="7" t="s">
        <v>156</v>
      </c>
      <c r="B19" s="7">
        <v>2001</v>
      </c>
      <c r="C19" s="7">
        <v>1</v>
      </c>
      <c r="D19" s="7">
        <v>1</v>
      </c>
      <c r="E19" s="7">
        <v>2</v>
      </c>
      <c r="F19" s="7">
        <v>1</v>
      </c>
      <c r="G19" s="7">
        <v>5</v>
      </c>
      <c r="H19" s="7"/>
    </row>
    <row r="20" spans="1:8">
      <c r="A20" s="7" t="s">
        <v>157</v>
      </c>
      <c r="B20" s="7">
        <v>2001</v>
      </c>
      <c r="C20" s="7">
        <v>2</v>
      </c>
      <c r="D20" s="7">
        <v>1</v>
      </c>
      <c r="E20" s="7">
        <v>1</v>
      </c>
      <c r="F20" s="7">
        <v>1</v>
      </c>
      <c r="G20" s="7">
        <v>5</v>
      </c>
      <c r="H20" s="7"/>
    </row>
    <row r="21" spans="1:8">
      <c r="A21" s="7" t="s">
        <v>158</v>
      </c>
      <c r="B21" s="7">
        <v>2001</v>
      </c>
      <c r="C21" s="7">
        <v>1</v>
      </c>
      <c r="D21" s="7">
        <v>1</v>
      </c>
      <c r="E21" s="7">
        <v>1</v>
      </c>
      <c r="F21" s="7">
        <v>1</v>
      </c>
      <c r="G21" s="7">
        <v>4</v>
      </c>
      <c r="H21" s="7"/>
    </row>
    <row r="22" spans="1:8">
      <c r="A22" s="7" t="s">
        <v>159</v>
      </c>
      <c r="B22" s="7">
        <v>2002</v>
      </c>
      <c r="C22" s="7">
        <v>1</v>
      </c>
      <c r="D22" s="7">
        <v>1</v>
      </c>
      <c r="E22" s="7">
        <v>1</v>
      </c>
      <c r="F22" s="7">
        <v>1</v>
      </c>
      <c r="G22" s="7">
        <v>4</v>
      </c>
      <c r="H22" s="7"/>
    </row>
    <row r="24" spans="1:8">
      <c r="A24" s="15" t="s">
        <v>32</v>
      </c>
    </row>
    <row r="26" spans="1:8" ht="45">
      <c r="A26" s="16" t="s">
        <v>136</v>
      </c>
      <c r="B26" s="16" t="s">
        <v>137</v>
      </c>
      <c r="C26" s="17" t="s">
        <v>138</v>
      </c>
      <c r="D26" s="17" t="s">
        <v>139</v>
      </c>
      <c r="E26" s="17" t="s">
        <v>140</v>
      </c>
      <c r="F26" s="17" t="s">
        <v>141</v>
      </c>
      <c r="G26" s="17" t="s">
        <v>142</v>
      </c>
      <c r="H26" s="17" t="s">
        <v>143</v>
      </c>
    </row>
    <row r="27" spans="1:8">
      <c r="A27" s="18" t="s">
        <v>160</v>
      </c>
      <c r="B27" s="7">
        <v>2002</v>
      </c>
      <c r="C27" s="7">
        <v>7</v>
      </c>
      <c r="D27" s="7">
        <v>3</v>
      </c>
      <c r="E27" s="7">
        <v>10</v>
      </c>
      <c r="F27" s="7">
        <v>4</v>
      </c>
      <c r="G27" s="7">
        <v>24</v>
      </c>
      <c r="H27" s="19" t="s">
        <v>250</v>
      </c>
    </row>
    <row r="28" spans="1:8">
      <c r="A28" s="18" t="s">
        <v>161</v>
      </c>
      <c r="B28" s="7">
        <v>2002</v>
      </c>
      <c r="C28" s="7">
        <v>10</v>
      </c>
      <c r="D28" s="7">
        <v>2</v>
      </c>
      <c r="E28" s="7">
        <v>4</v>
      </c>
      <c r="F28" s="7">
        <v>7</v>
      </c>
      <c r="G28" s="7">
        <v>23</v>
      </c>
      <c r="H28" s="19" t="s">
        <v>253</v>
      </c>
    </row>
    <row r="29" spans="1:8">
      <c r="A29" s="18" t="s">
        <v>162</v>
      </c>
      <c r="B29" s="7">
        <v>2001</v>
      </c>
      <c r="C29" s="7">
        <v>1</v>
      </c>
      <c r="D29" s="7">
        <v>10</v>
      </c>
      <c r="E29" s="7">
        <v>2</v>
      </c>
      <c r="F29" s="7">
        <v>1</v>
      </c>
      <c r="G29" s="7">
        <v>14</v>
      </c>
      <c r="H29" s="19" t="s">
        <v>256</v>
      </c>
    </row>
    <row r="30" spans="1:8">
      <c r="A30" s="7" t="s">
        <v>163</v>
      </c>
      <c r="B30" s="7">
        <v>2002</v>
      </c>
      <c r="C30" s="7">
        <v>1</v>
      </c>
      <c r="D30" s="7">
        <v>1</v>
      </c>
      <c r="E30" s="7">
        <v>1</v>
      </c>
      <c r="F30" s="7">
        <v>10</v>
      </c>
      <c r="G30" s="7">
        <v>13</v>
      </c>
    </row>
    <row r="31" spans="1:8">
      <c r="A31" s="7" t="s">
        <v>164</v>
      </c>
      <c r="B31" s="7">
        <v>2002</v>
      </c>
      <c r="C31" s="7">
        <v>1</v>
      </c>
      <c r="D31" s="7">
        <v>1</v>
      </c>
      <c r="E31" s="7">
        <v>7</v>
      </c>
      <c r="F31" s="7">
        <v>1</v>
      </c>
      <c r="G31" s="7">
        <v>10</v>
      </c>
    </row>
    <row r="32" spans="1:8">
      <c r="A32" s="7" t="s">
        <v>165</v>
      </c>
      <c r="B32" s="7">
        <v>2002</v>
      </c>
      <c r="C32" s="7">
        <v>1</v>
      </c>
      <c r="D32" s="7">
        <v>7</v>
      </c>
      <c r="E32" s="7">
        <v>1</v>
      </c>
      <c r="F32" s="7">
        <v>1</v>
      </c>
      <c r="G32" s="7">
        <v>10</v>
      </c>
    </row>
    <row r="33" spans="1:7">
      <c r="A33" s="7" t="s">
        <v>166</v>
      </c>
      <c r="B33" s="7">
        <v>2001</v>
      </c>
      <c r="C33" s="7">
        <v>3</v>
      </c>
      <c r="D33" s="7">
        <v>1</v>
      </c>
      <c r="E33" s="7">
        <v>1</v>
      </c>
      <c r="F33" s="7">
        <v>3</v>
      </c>
      <c r="G33" s="7">
        <v>8</v>
      </c>
    </row>
    <row r="34" spans="1:7">
      <c r="A34" s="7" t="s">
        <v>167</v>
      </c>
      <c r="B34" s="7">
        <v>2001</v>
      </c>
      <c r="C34" s="7">
        <v>4</v>
      </c>
      <c r="D34" s="7">
        <v>1</v>
      </c>
      <c r="E34" s="7">
        <v>1</v>
      </c>
      <c r="F34" s="7">
        <v>1</v>
      </c>
      <c r="G34" s="7">
        <v>7</v>
      </c>
    </row>
    <row r="35" spans="1:7">
      <c r="A35" s="7" t="s">
        <v>168</v>
      </c>
      <c r="B35" s="7">
        <v>2002</v>
      </c>
      <c r="C35" s="7">
        <v>1</v>
      </c>
      <c r="D35" s="7">
        <v>4</v>
      </c>
      <c r="E35" s="7">
        <v>1</v>
      </c>
      <c r="F35" s="7">
        <v>1</v>
      </c>
      <c r="G35" s="7">
        <v>7</v>
      </c>
    </row>
    <row r="36" spans="1:7">
      <c r="A36" s="7" t="s">
        <v>169</v>
      </c>
      <c r="B36" s="7">
        <v>2002</v>
      </c>
      <c r="C36" s="7">
        <v>1</v>
      </c>
      <c r="D36" s="7">
        <v>1</v>
      </c>
      <c r="E36" s="7">
        <v>3</v>
      </c>
      <c r="F36" s="7">
        <v>1</v>
      </c>
      <c r="G36" s="7">
        <v>6</v>
      </c>
    </row>
    <row r="37" spans="1:7">
      <c r="A37" s="7" t="s">
        <v>170</v>
      </c>
      <c r="B37" s="7">
        <v>2002</v>
      </c>
      <c r="C37" s="7">
        <v>2</v>
      </c>
      <c r="D37" s="7">
        <v>1</v>
      </c>
      <c r="E37" s="7">
        <v>1</v>
      </c>
      <c r="F37" s="7">
        <v>1</v>
      </c>
      <c r="G37" s="7">
        <v>5</v>
      </c>
    </row>
    <row r="38" spans="1:7">
      <c r="A38" s="7" t="s">
        <v>171</v>
      </c>
      <c r="B38" s="7">
        <v>2002</v>
      </c>
      <c r="C38" s="7">
        <v>1</v>
      </c>
      <c r="D38" s="7">
        <v>1</v>
      </c>
      <c r="E38" s="7">
        <v>1</v>
      </c>
      <c r="F38" s="7">
        <v>2</v>
      </c>
      <c r="G38" s="7">
        <v>5</v>
      </c>
    </row>
    <row r="39" spans="1:7">
      <c r="A39" s="7" t="s">
        <v>172</v>
      </c>
      <c r="B39" s="7">
        <v>2001</v>
      </c>
      <c r="C39" s="7">
        <v>1</v>
      </c>
      <c r="D39" s="7">
        <v>1</v>
      </c>
      <c r="E39" s="7">
        <v>1</v>
      </c>
      <c r="F39" s="7">
        <v>1</v>
      </c>
      <c r="G39" s="7">
        <v>4</v>
      </c>
    </row>
    <row r="40" spans="1:7">
      <c r="A40" s="7" t="s">
        <v>173</v>
      </c>
      <c r="B40" s="7">
        <v>2001</v>
      </c>
      <c r="C40" s="7">
        <v>1</v>
      </c>
      <c r="D40" s="7">
        <v>1</v>
      </c>
      <c r="E40" s="7">
        <v>1</v>
      </c>
      <c r="F40" s="7">
        <v>1</v>
      </c>
      <c r="G40" s="7">
        <v>4</v>
      </c>
    </row>
    <row r="41" spans="1:7">
      <c r="A41" s="7" t="s">
        <v>174</v>
      </c>
      <c r="B41" s="7">
        <v>2001</v>
      </c>
      <c r="C41" s="7">
        <v>1</v>
      </c>
      <c r="D41" s="7">
        <v>1</v>
      </c>
      <c r="E41" s="7">
        <v>1</v>
      </c>
      <c r="F41" s="7">
        <v>1</v>
      </c>
      <c r="G41" s="7">
        <v>4</v>
      </c>
    </row>
    <row r="42" spans="1:7">
      <c r="A42" s="7" t="s">
        <v>175</v>
      </c>
      <c r="B42" s="7">
        <v>2002</v>
      </c>
      <c r="C42" s="7">
        <v>1</v>
      </c>
      <c r="D42" s="7">
        <v>1</v>
      </c>
      <c r="E42" s="7">
        <v>1</v>
      </c>
      <c r="F42" s="7">
        <v>1</v>
      </c>
      <c r="G42" s="7">
        <v>4</v>
      </c>
    </row>
    <row r="43" spans="1:7">
      <c r="A43" s="7" t="s">
        <v>176</v>
      </c>
      <c r="B43" s="7">
        <v>2002</v>
      </c>
      <c r="C43" s="7">
        <v>1</v>
      </c>
      <c r="D43" s="7">
        <v>1</v>
      </c>
      <c r="E43" s="7">
        <v>1</v>
      </c>
      <c r="F43" s="7">
        <v>1</v>
      </c>
      <c r="G43" s="7">
        <v>4</v>
      </c>
    </row>
    <row r="44" spans="1:7">
      <c r="A44" s="7" t="s">
        <v>177</v>
      </c>
      <c r="B44" s="7">
        <v>2002</v>
      </c>
      <c r="C44" s="7">
        <v>1</v>
      </c>
      <c r="D44" s="7">
        <v>1</v>
      </c>
      <c r="E44" s="7">
        <v>1</v>
      </c>
      <c r="F44" s="7">
        <v>1</v>
      </c>
      <c r="G44" s="7">
        <v>4</v>
      </c>
    </row>
    <row r="45" spans="1:7">
      <c r="A45" s="7" t="s">
        <v>178</v>
      </c>
      <c r="B45" s="7">
        <v>2002</v>
      </c>
      <c r="C45" s="7">
        <v>1</v>
      </c>
      <c r="D45" s="7">
        <v>1</v>
      </c>
      <c r="E45" s="7">
        <v>1</v>
      </c>
      <c r="F45" s="7">
        <v>1</v>
      </c>
      <c r="G45" s="7">
        <v>4</v>
      </c>
    </row>
    <row r="46" spans="1:7">
      <c r="A46" s="7" t="s">
        <v>179</v>
      </c>
      <c r="B46" s="7">
        <v>2002</v>
      </c>
      <c r="C46" s="7">
        <v>1</v>
      </c>
      <c r="D46" s="7">
        <v>1</v>
      </c>
      <c r="E46" s="7">
        <v>1</v>
      </c>
      <c r="F46" s="7">
        <v>1</v>
      </c>
      <c r="G46" s="7">
        <v>4</v>
      </c>
    </row>
    <row r="47" spans="1:7">
      <c r="A47" s="7" t="s">
        <v>180</v>
      </c>
      <c r="B47" s="7">
        <v>2002</v>
      </c>
      <c r="C47" s="7">
        <v>1</v>
      </c>
      <c r="D47" s="7">
        <v>1</v>
      </c>
      <c r="E47" s="7">
        <v>1</v>
      </c>
      <c r="F47" s="7">
        <v>1</v>
      </c>
      <c r="G47" s="7">
        <v>4</v>
      </c>
    </row>
    <row r="48" spans="1:7">
      <c r="A48" s="7" t="s">
        <v>181</v>
      </c>
      <c r="B48" s="7">
        <v>2002</v>
      </c>
      <c r="C48" s="7">
        <v>1</v>
      </c>
      <c r="D48" s="7">
        <v>1</v>
      </c>
      <c r="E48" s="7">
        <v>1</v>
      </c>
      <c r="F48" s="7">
        <v>1</v>
      </c>
      <c r="G48" s="7">
        <v>4</v>
      </c>
    </row>
    <row r="49" spans="1:8">
      <c r="A49" s="7" t="s">
        <v>182</v>
      </c>
      <c r="B49" s="7">
        <v>2002</v>
      </c>
      <c r="C49" s="7">
        <v>1</v>
      </c>
      <c r="D49" s="7">
        <v>1</v>
      </c>
      <c r="E49" s="7">
        <v>1</v>
      </c>
      <c r="F49" s="7">
        <v>1</v>
      </c>
      <c r="G49" s="7">
        <v>4</v>
      </c>
    </row>
    <row r="51" spans="1:8">
      <c r="A51" s="15" t="s">
        <v>76</v>
      </c>
    </row>
    <row r="53" spans="1:8" ht="45">
      <c r="A53" s="16" t="s">
        <v>136</v>
      </c>
      <c r="B53" s="16" t="s">
        <v>137</v>
      </c>
      <c r="C53" s="17" t="s">
        <v>138</v>
      </c>
      <c r="D53" s="17" t="s">
        <v>139</v>
      </c>
      <c r="E53" s="17" t="s">
        <v>140</v>
      </c>
      <c r="F53" s="17" t="s">
        <v>141</v>
      </c>
      <c r="G53" s="17" t="s">
        <v>142</v>
      </c>
      <c r="H53" s="17" t="s">
        <v>143</v>
      </c>
    </row>
    <row r="54" spans="1:8">
      <c r="A54" s="18" t="s">
        <v>183</v>
      </c>
      <c r="B54" s="7">
        <v>2000</v>
      </c>
      <c r="C54" s="7">
        <v>10</v>
      </c>
      <c r="D54" s="7">
        <v>1</v>
      </c>
      <c r="E54" s="7">
        <v>1</v>
      </c>
      <c r="F54" s="7">
        <v>4</v>
      </c>
      <c r="G54" s="7">
        <v>16</v>
      </c>
      <c r="H54" s="19" t="s">
        <v>250</v>
      </c>
    </row>
    <row r="55" spans="1:8">
      <c r="A55" s="18" t="s">
        <v>184</v>
      </c>
      <c r="B55" s="7">
        <v>1999</v>
      </c>
      <c r="C55" s="7">
        <v>1</v>
      </c>
      <c r="D55" s="7">
        <v>1</v>
      </c>
      <c r="E55" s="7">
        <v>10</v>
      </c>
      <c r="F55" s="7">
        <v>3</v>
      </c>
      <c r="G55" s="7">
        <v>15</v>
      </c>
      <c r="H55" s="19" t="s">
        <v>253</v>
      </c>
    </row>
    <row r="56" spans="1:8">
      <c r="A56" s="18" t="s">
        <v>185</v>
      </c>
      <c r="B56" s="7">
        <v>1999</v>
      </c>
      <c r="C56" s="7">
        <v>1</v>
      </c>
      <c r="D56" s="7">
        <v>10</v>
      </c>
      <c r="E56" s="7">
        <v>2</v>
      </c>
      <c r="F56" s="7">
        <v>1</v>
      </c>
      <c r="G56" s="7">
        <v>14</v>
      </c>
      <c r="H56" s="19" t="s">
        <v>256</v>
      </c>
    </row>
    <row r="57" spans="1:8">
      <c r="A57" s="7" t="s">
        <v>186</v>
      </c>
      <c r="B57" s="7">
        <v>2000</v>
      </c>
      <c r="C57" s="7">
        <v>1</v>
      </c>
      <c r="D57" s="7">
        <v>1</v>
      </c>
      <c r="E57" s="7">
        <v>1</v>
      </c>
      <c r="F57" s="7">
        <v>10</v>
      </c>
      <c r="G57" s="7">
        <v>13</v>
      </c>
    </row>
    <row r="58" spans="1:8">
      <c r="A58" s="7" t="s">
        <v>187</v>
      </c>
      <c r="B58" s="7">
        <v>1999</v>
      </c>
      <c r="C58" s="7">
        <v>1</v>
      </c>
      <c r="D58" s="7">
        <v>7</v>
      </c>
      <c r="E58" s="7">
        <v>1</v>
      </c>
      <c r="F58" s="7">
        <v>1</v>
      </c>
      <c r="G58" s="7">
        <v>10</v>
      </c>
    </row>
    <row r="59" spans="1:8">
      <c r="A59" s="7" t="s">
        <v>188</v>
      </c>
      <c r="B59" s="7">
        <v>2000</v>
      </c>
      <c r="C59" s="7">
        <v>1</v>
      </c>
      <c r="D59" s="7">
        <v>1</v>
      </c>
      <c r="E59" s="7">
        <v>1</v>
      </c>
      <c r="F59" s="7">
        <v>7</v>
      </c>
      <c r="G59" s="7">
        <v>10</v>
      </c>
    </row>
    <row r="60" spans="1:8">
      <c r="A60" s="7" t="s">
        <v>189</v>
      </c>
      <c r="B60" s="7">
        <v>2000</v>
      </c>
      <c r="C60" s="7">
        <v>1</v>
      </c>
      <c r="D60" s="7">
        <v>1</v>
      </c>
      <c r="E60" s="7">
        <v>7</v>
      </c>
      <c r="F60" s="7">
        <v>1</v>
      </c>
      <c r="G60" s="7">
        <v>10</v>
      </c>
    </row>
    <row r="61" spans="1:8">
      <c r="A61" s="7" t="s">
        <v>190</v>
      </c>
      <c r="B61" s="7">
        <v>2000</v>
      </c>
      <c r="C61" s="7">
        <v>7</v>
      </c>
      <c r="D61" s="7">
        <v>1</v>
      </c>
      <c r="E61" s="7">
        <v>1</v>
      </c>
      <c r="F61" s="7">
        <v>1</v>
      </c>
      <c r="G61" s="7">
        <v>10</v>
      </c>
    </row>
    <row r="62" spans="1:8">
      <c r="A62" s="7" t="s">
        <v>191</v>
      </c>
      <c r="B62" s="7">
        <v>1999</v>
      </c>
      <c r="C62" s="7">
        <v>1</v>
      </c>
      <c r="D62" s="7">
        <v>4</v>
      </c>
      <c r="E62" s="7">
        <v>1</v>
      </c>
      <c r="F62" s="7">
        <v>1</v>
      </c>
      <c r="G62" s="7">
        <v>7</v>
      </c>
    </row>
    <row r="63" spans="1:8">
      <c r="A63" s="7" t="s">
        <v>192</v>
      </c>
      <c r="B63" s="7">
        <v>2000</v>
      </c>
      <c r="C63" s="7">
        <v>1</v>
      </c>
      <c r="D63" s="7">
        <v>1</v>
      </c>
      <c r="E63" s="7">
        <v>4</v>
      </c>
      <c r="F63" s="7">
        <v>1</v>
      </c>
      <c r="G63" s="7">
        <v>7</v>
      </c>
    </row>
    <row r="64" spans="1:8">
      <c r="A64" s="7" t="s">
        <v>193</v>
      </c>
      <c r="B64" s="7">
        <v>2000</v>
      </c>
      <c r="C64" s="7">
        <v>4</v>
      </c>
      <c r="D64" s="7">
        <v>1</v>
      </c>
      <c r="E64" s="7">
        <v>1</v>
      </c>
      <c r="F64" s="7">
        <v>1</v>
      </c>
      <c r="G64" s="7">
        <v>7</v>
      </c>
    </row>
    <row r="65" spans="1:7">
      <c r="A65" s="7" t="s">
        <v>194</v>
      </c>
      <c r="B65" s="7">
        <v>1999</v>
      </c>
      <c r="C65" s="7">
        <v>1</v>
      </c>
      <c r="D65" s="7">
        <v>1</v>
      </c>
      <c r="E65" s="7">
        <v>3</v>
      </c>
      <c r="F65" s="7">
        <v>1</v>
      </c>
      <c r="G65" s="7">
        <v>6</v>
      </c>
    </row>
    <row r="66" spans="1:7">
      <c r="A66" s="7" t="s">
        <v>195</v>
      </c>
      <c r="B66" s="7">
        <v>1999</v>
      </c>
      <c r="C66" s="7">
        <v>1</v>
      </c>
      <c r="D66" s="7">
        <v>3</v>
      </c>
      <c r="E66" s="7">
        <v>1</v>
      </c>
      <c r="F66" s="7">
        <v>1</v>
      </c>
      <c r="G66" s="7">
        <v>6</v>
      </c>
    </row>
    <row r="67" spans="1:7">
      <c r="A67" s="7" t="s">
        <v>196</v>
      </c>
      <c r="B67" s="7">
        <v>2000</v>
      </c>
      <c r="C67" s="7">
        <v>3</v>
      </c>
      <c r="D67" s="7">
        <v>1</v>
      </c>
      <c r="E67" s="7">
        <v>1</v>
      </c>
      <c r="F67" s="7">
        <v>1</v>
      </c>
      <c r="G67" s="7">
        <v>6</v>
      </c>
    </row>
    <row r="68" spans="1:7">
      <c r="A68" s="7" t="s">
        <v>197</v>
      </c>
      <c r="B68" s="7">
        <v>2000</v>
      </c>
      <c r="C68" s="7">
        <v>1</v>
      </c>
      <c r="D68" s="7">
        <v>2</v>
      </c>
      <c r="E68" s="7">
        <v>1</v>
      </c>
      <c r="F68" s="7">
        <v>1</v>
      </c>
      <c r="G68" s="7">
        <v>5</v>
      </c>
    </row>
    <row r="69" spans="1:7">
      <c r="A69" s="7" t="s">
        <v>198</v>
      </c>
      <c r="B69" s="7">
        <v>2000</v>
      </c>
      <c r="C69" s="7">
        <v>2</v>
      </c>
      <c r="D69" s="7">
        <v>1</v>
      </c>
      <c r="E69" s="7">
        <v>1</v>
      </c>
      <c r="F69" s="7">
        <v>1</v>
      </c>
      <c r="G69" s="7">
        <v>5</v>
      </c>
    </row>
    <row r="70" spans="1:7">
      <c r="A70" s="7" t="s">
        <v>199</v>
      </c>
      <c r="B70" s="7">
        <v>2000</v>
      </c>
      <c r="C70" s="7">
        <v>1</v>
      </c>
      <c r="D70" s="7">
        <v>1</v>
      </c>
      <c r="E70" s="7">
        <v>1</v>
      </c>
      <c r="F70" s="7">
        <v>2</v>
      </c>
      <c r="G70" s="7">
        <v>5</v>
      </c>
    </row>
    <row r="71" spans="1:7">
      <c r="A71" s="7" t="s">
        <v>200</v>
      </c>
      <c r="B71" s="7">
        <v>1999</v>
      </c>
      <c r="C71" s="7">
        <v>1</v>
      </c>
      <c r="D71" s="7">
        <v>1</v>
      </c>
      <c r="E71" s="7">
        <v>1</v>
      </c>
      <c r="F71" s="7">
        <v>1</v>
      </c>
      <c r="G71" s="7">
        <v>4</v>
      </c>
    </row>
    <row r="72" spans="1:7">
      <c r="A72" s="7" t="s">
        <v>201</v>
      </c>
      <c r="B72" s="7">
        <v>1999</v>
      </c>
      <c r="C72" s="7">
        <v>1</v>
      </c>
      <c r="D72" s="7">
        <v>1</v>
      </c>
      <c r="E72" s="7">
        <v>1</v>
      </c>
      <c r="F72" s="7">
        <v>1</v>
      </c>
      <c r="G72" s="7">
        <v>4</v>
      </c>
    </row>
    <row r="73" spans="1:7">
      <c r="A73" s="7" t="s">
        <v>202</v>
      </c>
      <c r="B73" s="7">
        <v>1999</v>
      </c>
      <c r="C73" s="7">
        <v>1</v>
      </c>
      <c r="D73" s="7">
        <v>1</v>
      </c>
      <c r="E73" s="7">
        <v>1</v>
      </c>
      <c r="F73" s="7">
        <v>1</v>
      </c>
      <c r="G73" s="7">
        <v>4</v>
      </c>
    </row>
    <row r="74" spans="1:7">
      <c r="A74" s="7" t="s">
        <v>203</v>
      </c>
      <c r="B74" s="7">
        <v>1999</v>
      </c>
      <c r="C74" s="7">
        <v>1</v>
      </c>
      <c r="D74" s="7">
        <v>1</v>
      </c>
      <c r="E74" s="7">
        <v>1</v>
      </c>
      <c r="F74" s="7">
        <v>1</v>
      </c>
      <c r="G74" s="7">
        <v>4</v>
      </c>
    </row>
    <row r="75" spans="1:7">
      <c r="A75" s="7" t="s">
        <v>204</v>
      </c>
      <c r="B75" s="7">
        <v>2000</v>
      </c>
      <c r="C75" s="7">
        <v>1</v>
      </c>
      <c r="D75" s="7">
        <v>1</v>
      </c>
      <c r="E75" s="7">
        <v>1</v>
      </c>
      <c r="F75" s="7">
        <v>1</v>
      </c>
      <c r="G75" s="7">
        <v>4</v>
      </c>
    </row>
    <row r="76" spans="1:7">
      <c r="A76" s="7" t="s">
        <v>205</v>
      </c>
      <c r="B76" s="7">
        <v>2000</v>
      </c>
      <c r="C76" s="7">
        <v>1</v>
      </c>
      <c r="D76" s="7">
        <v>1</v>
      </c>
      <c r="E76" s="7">
        <v>1</v>
      </c>
      <c r="F76" s="7">
        <v>1</v>
      </c>
      <c r="G76" s="7">
        <v>4</v>
      </c>
    </row>
    <row r="77" spans="1:7">
      <c r="A77" s="7" t="s">
        <v>206</v>
      </c>
      <c r="B77" s="7">
        <v>2000</v>
      </c>
      <c r="C77" s="7">
        <v>1</v>
      </c>
      <c r="D77" s="7">
        <v>1</v>
      </c>
      <c r="E77" s="7">
        <v>1</v>
      </c>
      <c r="F77" s="7">
        <v>1</v>
      </c>
      <c r="G77" s="7">
        <v>4</v>
      </c>
    </row>
    <row r="78" spans="1:7">
      <c r="A78" s="7" t="s">
        <v>207</v>
      </c>
      <c r="B78" s="7">
        <v>2000</v>
      </c>
      <c r="C78" s="7">
        <v>1</v>
      </c>
      <c r="D78" s="7">
        <v>1</v>
      </c>
      <c r="E78" s="7">
        <v>1</v>
      </c>
      <c r="F78" s="7">
        <v>1</v>
      </c>
      <c r="G78" s="7">
        <v>4</v>
      </c>
    </row>
    <row r="79" spans="1:7">
      <c r="A79" s="7" t="s">
        <v>208</v>
      </c>
      <c r="B79" s="7">
        <v>2000</v>
      </c>
      <c r="C79" s="7">
        <v>1</v>
      </c>
      <c r="D79" s="7">
        <v>1</v>
      </c>
      <c r="E79" s="7">
        <v>1</v>
      </c>
      <c r="F79" s="7">
        <v>1</v>
      </c>
      <c r="G79" s="7">
        <v>4</v>
      </c>
    </row>
    <row r="80" spans="1:7">
      <c r="A80" s="7" t="s">
        <v>209</v>
      </c>
      <c r="B80" s="7">
        <v>2000</v>
      </c>
      <c r="C80" s="7">
        <v>1</v>
      </c>
      <c r="D80" s="7">
        <v>1</v>
      </c>
      <c r="E80" s="7">
        <v>1</v>
      </c>
      <c r="F80" s="7">
        <v>1</v>
      </c>
      <c r="G80" s="7">
        <v>4</v>
      </c>
    </row>
    <row r="81" spans="1:8">
      <c r="A81" s="7" t="s">
        <v>210</v>
      </c>
      <c r="B81" s="7">
        <v>2000</v>
      </c>
      <c r="C81" s="7">
        <v>1</v>
      </c>
      <c r="D81" s="7">
        <v>1</v>
      </c>
      <c r="E81" s="7">
        <v>1</v>
      </c>
      <c r="F81" s="7">
        <v>1</v>
      </c>
      <c r="G81" s="7">
        <v>4</v>
      </c>
    </row>
    <row r="83" spans="1:8">
      <c r="A83" s="15" t="s">
        <v>100</v>
      </c>
    </row>
    <row r="85" spans="1:8" ht="45">
      <c r="A85" s="16" t="s">
        <v>136</v>
      </c>
      <c r="B85" s="16" t="s">
        <v>137</v>
      </c>
      <c r="C85" s="17" t="s">
        <v>138</v>
      </c>
      <c r="D85" s="17" t="s">
        <v>139</v>
      </c>
      <c r="E85" s="17" t="s">
        <v>140</v>
      </c>
      <c r="F85" s="17" t="s">
        <v>141</v>
      </c>
      <c r="G85" s="17" t="s">
        <v>142</v>
      </c>
      <c r="H85" s="17" t="s">
        <v>143</v>
      </c>
    </row>
    <row r="86" spans="1:8">
      <c r="A86" s="20" t="s">
        <v>211</v>
      </c>
      <c r="B86" s="21">
        <v>2000</v>
      </c>
      <c r="C86" s="22">
        <v>7</v>
      </c>
      <c r="D86" s="22">
        <v>1</v>
      </c>
      <c r="E86" s="22">
        <v>7</v>
      </c>
      <c r="F86" s="22">
        <v>10</v>
      </c>
      <c r="G86" s="22">
        <v>25</v>
      </c>
      <c r="H86" s="19" t="s">
        <v>250</v>
      </c>
    </row>
    <row r="87" spans="1:8">
      <c r="A87" s="20" t="s">
        <v>212</v>
      </c>
      <c r="B87" s="21">
        <v>1999</v>
      </c>
      <c r="C87" s="22">
        <v>10</v>
      </c>
      <c r="D87" s="22">
        <v>2</v>
      </c>
      <c r="E87" s="22">
        <v>10</v>
      </c>
      <c r="F87" s="22">
        <v>1</v>
      </c>
      <c r="G87" s="22">
        <v>23</v>
      </c>
      <c r="H87" s="19" t="s">
        <v>253</v>
      </c>
    </row>
    <row r="88" spans="1:8">
      <c r="A88" s="20" t="s">
        <v>213</v>
      </c>
      <c r="B88" s="21">
        <v>2000</v>
      </c>
      <c r="C88" s="22">
        <v>1</v>
      </c>
      <c r="D88" s="22">
        <v>10</v>
      </c>
      <c r="E88" s="22">
        <v>1</v>
      </c>
      <c r="F88" s="22">
        <v>1</v>
      </c>
      <c r="G88" s="22">
        <v>13</v>
      </c>
      <c r="H88" s="19" t="s">
        <v>256</v>
      </c>
    </row>
    <row r="89" spans="1:8">
      <c r="A89" s="21" t="s">
        <v>214</v>
      </c>
      <c r="B89" s="21">
        <v>2000</v>
      </c>
      <c r="C89" s="22">
        <v>1</v>
      </c>
      <c r="D89" s="22">
        <v>1</v>
      </c>
      <c r="E89" s="22">
        <v>1</v>
      </c>
      <c r="F89" s="22">
        <v>7</v>
      </c>
      <c r="G89" s="22">
        <v>10</v>
      </c>
      <c r="H89" s="23"/>
    </row>
    <row r="90" spans="1:8">
      <c r="A90" s="21" t="s">
        <v>215</v>
      </c>
      <c r="B90" s="21">
        <v>2000</v>
      </c>
      <c r="C90" s="22">
        <v>1</v>
      </c>
      <c r="D90" s="22">
        <v>7</v>
      </c>
      <c r="E90" s="22">
        <v>1</v>
      </c>
      <c r="F90" s="22">
        <v>1</v>
      </c>
      <c r="G90" s="22">
        <v>10</v>
      </c>
      <c r="H90" s="23"/>
    </row>
    <row r="91" spans="1:8">
      <c r="A91" s="21" t="s">
        <v>216</v>
      </c>
      <c r="B91" s="21">
        <v>1999</v>
      </c>
      <c r="C91" s="22">
        <v>1</v>
      </c>
      <c r="D91" s="22">
        <v>1</v>
      </c>
      <c r="E91" s="22">
        <v>1</v>
      </c>
      <c r="F91" s="22">
        <v>4</v>
      </c>
      <c r="G91" s="22">
        <v>7</v>
      </c>
      <c r="H91" s="23"/>
    </row>
    <row r="92" spans="1:8">
      <c r="A92" s="21" t="s">
        <v>217</v>
      </c>
      <c r="B92" s="21">
        <v>2000</v>
      </c>
      <c r="C92" s="22">
        <v>1</v>
      </c>
      <c r="D92" s="22">
        <v>1</v>
      </c>
      <c r="E92" s="22">
        <v>4</v>
      </c>
      <c r="F92" s="22">
        <v>1</v>
      </c>
      <c r="G92" s="22">
        <v>7</v>
      </c>
      <c r="H92" s="23"/>
    </row>
    <row r="93" spans="1:8">
      <c r="A93" s="21" t="s">
        <v>218</v>
      </c>
      <c r="B93" s="21">
        <v>2000</v>
      </c>
      <c r="C93" s="22">
        <v>1</v>
      </c>
      <c r="D93" s="22">
        <v>4</v>
      </c>
      <c r="E93" s="22">
        <v>1</v>
      </c>
      <c r="F93" s="22">
        <v>1</v>
      </c>
      <c r="G93" s="22">
        <v>7</v>
      </c>
      <c r="H93" s="23"/>
    </row>
    <row r="94" spans="1:8">
      <c r="A94" s="21" t="s">
        <v>219</v>
      </c>
      <c r="B94" s="21">
        <v>2000</v>
      </c>
      <c r="C94" s="22">
        <v>4</v>
      </c>
      <c r="D94" s="22">
        <v>1</v>
      </c>
      <c r="E94" s="22">
        <v>1</v>
      </c>
      <c r="F94" s="22">
        <v>1</v>
      </c>
      <c r="G94" s="22">
        <v>7</v>
      </c>
      <c r="H94" s="23"/>
    </row>
    <row r="95" spans="1:8">
      <c r="A95" s="21" t="s">
        <v>220</v>
      </c>
      <c r="B95" s="21">
        <v>1999</v>
      </c>
      <c r="C95" s="22">
        <v>1</v>
      </c>
      <c r="D95" s="22">
        <v>1</v>
      </c>
      <c r="E95" s="22">
        <v>1</v>
      </c>
      <c r="F95" s="22">
        <v>3</v>
      </c>
      <c r="G95" s="22">
        <v>6</v>
      </c>
      <c r="H95" s="23"/>
    </row>
    <row r="96" spans="1:8">
      <c r="A96" s="21" t="s">
        <v>221</v>
      </c>
      <c r="B96" s="21">
        <v>1999</v>
      </c>
      <c r="C96" s="22">
        <v>1</v>
      </c>
      <c r="D96" s="22">
        <v>3</v>
      </c>
      <c r="E96" s="22">
        <v>1</v>
      </c>
      <c r="F96" s="22">
        <v>1</v>
      </c>
      <c r="G96" s="22">
        <v>6</v>
      </c>
      <c r="H96" s="23"/>
    </row>
    <row r="97" spans="1:8">
      <c r="A97" s="21" t="s">
        <v>222</v>
      </c>
      <c r="B97" s="21">
        <v>1999</v>
      </c>
      <c r="C97" s="22">
        <v>3</v>
      </c>
      <c r="D97" s="22">
        <v>1</v>
      </c>
      <c r="E97" s="22">
        <v>1</v>
      </c>
      <c r="F97" s="22">
        <v>1</v>
      </c>
      <c r="G97" s="22">
        <v>6</v>
      </c>
      <c r="H97" s="23"/>
    </row>
    <row r="98" spans="1:8">
      <c r="A98" s="21" t="s">
        <v>223</v>
      </c>
      <c r="B98" s="21">
        <v>1999</v>
      </c>
      <c r="C98" s="22">
        <v>1</v>
      </c>
      <c r="D98" s="22">
        <v>1</v>
      </c>
      <c r="E98" s="22">
        <v>3</v>
      </c>
      <c r="F98" s="22">
        <v>1</v>
      </c>
      <c r="G98" s="22">
        <v>6</v>
      </c>
      <c r="H98" s="23"/>
    </row>
    <row r="99" spans="1:8">
      <c r="A99" s="21" t="s">
        <v>224</v>
      </c>
      <c r="B99" s="21">
        <v>1999</v>
      </c>
      <c r="C99" s="22">
        <v>1</v>
      </c>
      <c r="D99" s="22">
        <v>1</v>
      </c>
      <c r="E99" s="22">
        <v>1</v>
      </c>
      <c r="F99" s="22">
        <v>2</v>
      </c>
      <c r="G99" s="22">
        <v>5</v>
      </c>
      <c r="H99" s="23"/>
    </row>
    <row r="100" spans="1:8">
      <c r="A100" s="21" t="s">
        <v>225</v>
      </c>
      <c r="B100" s="21">
        <v>2000</v>
      </c>
      <c r="C100" s="22">
        <v>1</v>
      </c>
      <c r="D100" s="22">
        <v>1</v>
      </c>
      <c r="E100" s="22">
        <v>2</v>
      </c>
      <c r="F100" s="22">
        <v>1</v>
      </c>
      <c r="G100" s="22">
        <v>5</v>
      </c>
      <c r="H100" s="23"/>
    </row>
    <row r="101" spans="1:8">
      <c r="A101" s="21" t="s">
        <v>226</v>
      </c>
      <c r="B101" s="21">
        <v>2000</v>
      </c>
      <c r="C101" s="22">
        <v>2</v>
      </c>
      <c r="D101" s="22">
        <v>1</v>
      </c>
      <c r="E101" s="22">
        <v>1</v>
      </c>
      <c r="F101" s="22">
        <v>1</v>
      </c>
      <c r="G101" s="22">
        <v>5</v>
      </c>
      <c r="H101" s="23"/>
    </row>
    <row r="102" spans="1:8">
      <c r="A102" s="21" t="s">
        <v>227</v>
      </c>
      <c r="B102" s="21">
        <v>1999</v>
      </c>
      <c r="C102" s="22">
        <v>1</v>
      </c>
      <c r="D102" s="22">
        <v>1</v>
      </c>
      <c r="E102" s="22">
        <v>1</v>
      </c>
      <c r="F102" s="22">
        <v>1</v>
      </c>
      <c r="G102" s="22">
        <v>4</v>
      </c>
      <c r="H102" s="23"/>
    </row>
    <row r="103" spans="1:8">
      <c r="A103" s="21" t="s">
        <v>228</v>
      </c>
      <c r="B103" s="21">
        <v>1999</v>
      </c>
      <c r="C103" s="22">
        <v>1</v>
      </c>
      <c r="D103" s="22">
        <v>1</v>
      </c>
      <c r="E103" s="22">
        <v>1</v>
      </c>
      <c r="F103" s="22">
        <v>1</v>
      </c>
      <c r="G103" s="22">
        <v>4</v>
      </c>
      <c r="H103" s="23"/>
    </row>
    <row r="104" spans="1:8">
      <c r="A104" s="21" t="s">
        <v>229</v>
      </c>
      <c r="B104" s="21">
        <v>1999</v>
      </c>
      <c r="C104" s="22">
        <v>1</v>
      </c>
      <c r="D104" s="22">
        <v>1</v>
      </c>
      <c r="E104" s="22">
        <v>1</v>
      </c>
      <c r="F104" s="22">
        <v>1</v>
      </c>
      <c r="G104" s="22">
        <v>4</v>
      </c>
      <c r="H104" s="23"/>
    </row>
    <row r="105" spans="1:8">
      <c r="A105" s="21" t="s">
        <v>230</v>
      </c>
      <c r="B105" s="21">
        <v>1999</v>
      </c>
      <c r="C105" s="22">
        <v>1</v>
      </c>
      <c r="D105" s="22">
        <v>1</v>
      </c>
      <c r="E105" s="22">
        <v>1</v>
      </c>
      <c r="F105" s="22">
        <v>1</v>
      </c>
      <c r="G105" s="22">
        <v>4</v>
      </c>
      <c r="H105" s="23"/>
    </row>
    <row r="106" spans="1:8">
      <c r="A106" s="21" t="s">
        <v>231</v>
      </c>
      <c r="B106" s="21">
        <v>1999</v>
      </c>
      <c r="C106" s="22">
        <v>1</v>
      </c>
      <c r="D106" s="22">
        <v>1</v>
      </c>
      <c r="E106" s="22">
        <v>1</v>
      </c>
      <c r="F106" s="22">
        <v>1</v>
      </c>
      <c r="G106" s="22">
        <v>4</v>
      </c>
      <c r="H106" s="23"/>
    </row>
    <row r="107" spans="1:8">
      <c r="A107" s="21" t="s">
        <v>232</v>
      </c>
      <c r="B107" s="21">
        <v>2000</v>
      </c>
      <c r="C107" s="22">
        <v>1</v>
      </c>
      <c r="D107" s="22">
        <v>1</v>
      </c>
      <c r="E107" s="22">
        <v>1</v>
      </c>
      <c r="F107" s="22">
        <v>1</v>
      </c>
      <c r="G107" s="22">
        <v>4</v>
      </c>
      <c r="H107" s="23"/>
    </row>
    <row r="108" spans="1:8">
      <c r="A108" s="21" t="s">
        <v>233</v>
      </c>
      <c r="B108" s="21">
        <v>2000</v>
      </c>
      <c r="C108" s="22">
        <v>1</v>
      </c>
      <c r="D108" s="22">
        <v>1</v>
      </c>
      <c r="E108" s="22">
        <v>1</v>
      </c>
      <c r="F108" s="22">
        <v>1</v>
      </c>
      <c r="G108" s="22">
        <v>4</v>
      </c>
      <c r="H108" s="23"/>
    </row>
    <row r="109" spans="1:8">
      <c r="A109" s="21" t="s">
        <v>234</v>
      </c>
      <c r="B109" s="21">
        <v>2000</v>
      </c>
      <c r="C109" s="22">
        <v>1</v>
      </c>
      <c r="D109" s="22">
        <v>1</v>
      </c>
      <c r="E109" s="22">
        <v>1</v>
      </c>
      <c r="F109" s="22">
        <v>1</v>
      </c>
      <c r="G109" s="22">
        <v>4</v>
      </c>
      <c r="H109" s="23"/>
    </row>
    <row r="110" spans="1:8">
      <c r="A110" s="21" t="s">
        <v>235</v>
      </c>
      <c r="B110" s="21">
        <v>2000</v>
      </c>
      <c r="C110" s="22">
        <v>1</v>
      </c>
      <c r="D110" s="22">
        <v>1</v>
      </c>
      <c r="E110" s="22">
        <v>1</v>
      </c>
      <c r="F110" s="22">
        <v>1</v>
      </c>
      <c r="G110" s="22">
        <v>4</v>
      </c>
      <c r="H110" s="23"/>
    </row>
    <row r="111" spans="1:8">
      <c r="A111" s="21" t="s">
        <v>236</v>
      </c>
      <c r="B111" s="21">
        <v>2000</v>
      </c>
      <c r="C111" s="22">
        <v>1</v>
      </c>
      <c r="D111" s="22">
        <v>1</v>
      </c>
      <c r="E111" s="22">
        <v>1</v>
      </c>
      <c r="F111" s="22">
        <v>1</v>
      </c>
      <c r="G111" s="22">
        <v>4</v>
      </c>
      <c r="H111" s="23"/>
    </row>
    <row r="112" spans="1:8">
      <c r="A112" s="21" t="s">
        <v>237</v>
      </c>
      <c r="B112" s="21">
        <v>2000</v>
      </c>
      <c r="C112" s="22">
        <v>1</v>
      </c>
      <c r="D112" s="22">
        <v>1</v>
      </c>
      <c r="E112" s="22">
        <v>1</v>
      </c>
      <c r="F112" s="22">
        <v>1</v>
      </c>
      <c r="G112" s="22">
        <v>4</v>
      </c>
      <c r="H112" s="23"/>
    </row>
    <row r="113" spans="1:8">
      <c r="A113" s="21" t="s">
        <v>238</v>
      </c>
      <c r="B113" s="21">
        <v>2000</v>
      </c>
      <c r="C113" s="22">
        <v>1</v>
      </c>
      <c r="D113" s="22">
        <v>1</v>
      </c>
      <c r="E113" s="22">
        <v>1</v>
      </c>
      <c r="F113" s="22">
        <v>1</v>
      </c>
      <c r="G113" s="22">
        <v>4</v>
      </c>
      <c r="H113" s="23"/>
    </row>
    <row r="114" spans="1:8">
      <c r="A114" s="21" t="s">
        <v>239</v>
      </c>
      <c r="B114" s="21">
        <v>2000</v>
      </c>
      <c r="C114" s="22">
        <v>1</v>
      </c>
      <c r="D114" s="22">
        <v>1</v>
      </c>
      <c r="E114" s="22">
        <v>1</v>
      </c>
      <c r="F114" s="22">
        <v>1</v>
      </c>
      <c r="G114" s="22">
        <v>4</v>
      </c>
      <c r="H114" s="23"/>
    </row>
    <row r="115" spans="1:8">
      <c r="A115" s="21" t="s">
        <v>240</v>
      </c>
      <c r="B115" s="21">
        <v>2000</v>
      </c>
      <c r="C115" s="22">
        <v>1</v>
      </c>
      <c r="D115" s="22">
        <v>1</v>
      </c>
      <c r="E115" s="22">
        <v>1</v>
      </c>
      <c r="F115" s="22">
        <v>1</v>
      </c>
      <c r="G115" s="22">
        <v>4</v>
      </c>
      <c r="H115" s="23"/>
    </row>
    <row r="116" spans="1:8">
      <c r="A116" s="21" t="s">
        <v>241</v>
      </c>
      <c r="B116" s="21">
        <v>2000</v>
      </c>
      <c r="C116" s="22">
        <v>1</v>
      </c>
      <c r="D116" s="22">
        <v>1</v>
      </c>
      <c r="E116" s="22">
        <v>1</v>
      </c>
      <c r="F116" s="22">
        <v>1</v>
      </c>
      <c r="G116" s="22">
        <v>4</v>
      </c>
      <c r="H116" s="23"/>
    </row>
    <row r="117" spans="1:8">
      <c r="A117" s="21" t="s">
        <v>242</v>
      </c>
      <c r="B117" s="21">
        <v>2000</v>
      </c>
      <c r="C117" s="22">
        <v>1</v>
      </c>
      <c r="D117" s="22">
        <v>1</v>
      </c>
      <c r="E117" s="22">
        <v>1</v>
      </c>
      <c r="F117" s="22">
        <v>1</v>
      </c>
      <c r="G117" s="22">
        <v>4</v>
      </c>
      <c r="H117" s="23"/>
    </row>
    <row r="118" spans="1:8">
      <c r="A118" s="21" t="s">
        <v>243</v>
      </c>
      <c r="B118" s="21">
        <v>2000</v>
      </c>
      <c r="C118" s="22">
        <v>1</v>
      </c>
      <c r="D118" s="22">
        <v>1</v>
      </c>
      <c r="E118" s="22">
        <v>1</v>
      </c>
      <c r="F118" s="22">
        <v>1</v>
      </c>
      <c r="G118" s="22">
        <v>4</v>
      </c>
      <c r="H118" s="23"/>
    </row>
    <row r="119" spans="1:8">
      <c r="A119" s="21" t="s">
        <v>244</v>
      </c>
      <c r="B119" s="21">
        <v>2000</v>
      </c>
      <c r="C119" s="22">
        <v>1</v>
      </c>
      <c r="D119" s="22">
        <v>1</v>
      </c>
      <c r="E119" s="22">
        <v>1</v>
      </c>
      <c r="F119" s="22">
        <v>1</v>
      </c>
      <c r="G119" s="22">
        <v>4</v>
      </c>
      <c r="H119" s="23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54" workbookViewId="0">
      <selection activeCell="S92" sqref="S92"/>
    </sheetView>
  </sheetViews>
  <sheetFormatPr defaultRowHeight="15"/>
  <cols>
    <col min="1" max="1" width="15.140625" customWidth="1"/>
    <col min="2" max="2" width="16" customWidth="1"/>
    <col min="6" max="6" width="11.7109375" customWidth="1"/>
    <col min="8" max="8" width="9.85546875" customWidth="1"/>
  </cols>
  <sheetData>
    <row r="1" spans="1:9">
      <c r="A1" s="33" t="s">
        <v>0</v>
      </c>
      <c r="C1" s="34"/>
    </row>
    <row r="2" spans="1:9">
      <c r="A2" s="33" t="s">
        <v>407</v>
      </c>
    </row>
    <row r="4" spans="1:9">
      <c r="A4" s="35" t="s">
        <v>2</v>
      </c>
      <c r="B4" s="36"/>
      <c r="C4" s="36"/>
      <c r="D4" s="37"/>
      <c r="E4" s="38"/>
      <c r="F4" s="38"/>
      <c r="G4" s="38"/>
      <c r="H4" s="39"/>
    </row>
    <row r="5" spans="1:9">
      <c r="A5" s="38"/>
      <c r="B5" s="36"/>
      <c r="C5" s="36"/>
      <c r="D5" s="37"/>
      <c r="E5" s="38"/>
      <c r="F5" s="38"/>
      <c r="G5" s="38"/>
      <c r="H5" s="39"/>
    </row>
    <row r="6" spans="1:9" ht="25.5">
      <c r="A6" s="41" t="s">
        <v>247</v>
      </c>
      <c r="B6" s="41" t="s">
        <v>246</v>
      </c>
      <c r="C6" s="41" t="s">
        <v>408</v>
      </c>
      <c r="D6" s="41" t="s">
        <v>138</v>
      </c>
      <c r="E6" s="41" t="s">
        <v>139</v>
      </c>
      <c r="F6" s="41" t="s">
        <v>409</v>
      </c>
      <c r="G6" s="41" t="s">
        <v>141</v>
      </c>
      <c r="H6" s="40" t="s">
        <v>410</v>
      </c>
      <c r="I6" s="40" t="s">
        <v>411</v>
      </c>
    </row>
    <row r="7" spans="1:9">
      <c r="A7" s="42" t="s">
        <v>412</v>
      </c>
      <c r="B7" s="43" t="s">
        <v>413</v>
      </c>
      <c r="C7" s="44">
        <v>2002</v>
      </c>
      <c r="D7" s="45">
        <v>7</v>
      </c>
      <c r="E7" s="46">
        <v>10</v>
      </c>
      <c r="F7" s="46">
        <v>7</v>
      </c>
      <c r="G7" s="46">
        <v>10</v>
      </c>
      <c r="H7" s="47">
        <f t="shared" ref="H7:H39" si="0">SUM(D7:G7)</f>
        <v>34</v>
      </c>
      <c r="I7" s="48" t="s">
        <v>250</v>
      </c>
    </row>
    <row r="8" spans="1:9">
      <c r="A8" s="42" t="s">
        <v>333</v>
      </c>
      <c r="B8" s="43" t="s">
        <v>414</v>
      </c>
      <c r="C8" s="44">
        <v>2002</v>
      </c>
      <c r="D8" s="45">
        <v>10</v>
      </c>
      <c r="E8" s="46">
        <v>7</v>
      </c>
      <c r="F8" s="46">
        <v>10</v>
      </c>
      <c r="G8" s="46">
        <v>7</v>
      </c>
      <c r="H8" s="47">
        <f t="shared" si="0"/>
        <v>34</v>
      </c>
      <c r="I8" s="48" t="s">
        <v>250</v>
      </c>
    </row>
    <row r="9" spans="1:9">
      <c r="A9" s="42" t="s">
        <v>415</v>
      </c>
      <c r="B9" s="43" t="s">
        <v>416</v>
      </c>
      <c r="C9" s="44">
        <v>2001</v>
      </c>
      <c r="D9" s="45">
        <v>4</v>
      </c>
      <c r="E9" s="46">
        <v>7</v>
      </c>
      <c r="F9" s="46">
        <v>4</v>
      </c>
      <c r="G9" s="46">
        <v>7</v>
      </c>
      <c r="H9" s="47">
        <f t="shared" si="0"/>
        <v>22</v>
      </c>
      <c r="I9" s="48" t="s">
        <v>253</v>
      </c>
    </row>
    <row r="10" spans="1:9">
      <c r="A10" s="42" t="s">
        <v>255</v>
      </c>
      <c r="B10" s="43" t="s">
        <v>417</v>
      </c>
      <c r="C10" s="44">
        <v>2001</v>
      </c>
      <c r="D10" s="45">
        <v>7</v>
      </c>
      <c r="E10" s="46">
        <v>4</v>
      </c>
      <c r="F10" s="46">
        <v>7</v>
      </c>
      <c r="G10" s="46">
        <v>3</v>
      </c>
      <c r="H10" s="47">
        <f t="shared" si="0"/>
        <v>21</v>
      </c>
      <c r="I10" s="48" t="s">
        <v>256</v>
      </c>
    </row>
    <row r="11" spans="1:9">
      <c r="A11" s="46" t="s">
        <v>266</v>
      </c>
      <c r="B11" s="44" t="s">
        <v>418</v>
      </c>
      <c r="C11" s="44">
        <v>2001</v>
      </c>
      <c r="D11" s="45">
        <v>1</v>
      </c>
      <c r="E11" s="46">
        <v>1</v>
      </c>
      <c r="F11" s="46">
        <v>10</v>
      </c>
      <c r="G11" s="46">
        <v>4</v>
      </c>
      <c r="H11" s="47">
        <f t="shared" si="0"/>
        <v>16</v>
      </c>
    </row>
    <row r="12" spans="1:9">
      <c r="A12" s="46" t="s">
        <v>255</v>
      </c>
      <c r="B12" s="44" t="s">
        <v>419</v>
      </c>
      <c r="C12" s="44">
        <v>2002</v>
      </c>
      <c r="D12" s="45">
        <v>4</v>
      </c>
      <c r="E12" s="46">
        <v>4</v>
      </c>
      <c r="F12" s="46">
        <v>4</v>
      </c>
      <c r="G12" s="46">
        <v>4</v>
      </c>
      <c r="H12" s="47">
        <f t="shared" si="0"/>
        <v>16</v>
      </c>
    </row>
    <row r="13" spans="1:9">
      <c r="A13" s="46" t="s">
        <v>255</v>
      </c>
      <c r="B13" s="44" t="s">
        <v>420</v>
      </c>
      <c r="C13" s="44">
        <v>2004</v>
      </c>
      <c r="D13" s="45">
        <v>3</v>
      </c>
      <c r="E13" s="46">
        <v>3</v>
      </c>
      <c r="F13" s="46">
        <v>3</v>
      </c>
      <c r="G13" s="46">
        <v>3</v>
      </c>
      <c r="H13" s="47">
        <f t="shared" si="0"/>
        <v>12</v>
      </c>
    </row>
    <row r="14" spans="1:9">
      <c r="A14" s="46" t="s">
        <v>266</v>
      </c>
      <c r="B14" s="44" t="s">
        <v>421</v>
      </c>
      <c r="C14" s="44">
        <v>2001</v>
      </c>
      <c r="D14" s="45">
        <v>3</v>
      </c>
      <c r="E14" s="46">
        <v>3</v>
      </c>
      <c r="F14" s="46">
        <v>1</v>
      </c>
      <c r="G14" s="46">
        <v>1</v>
      </c>
      <c r="H14" s="47">
        <f t="shared" si="0"/>
        <v>8</v>
      </c>
    </row>
    <row r="15" spans="1:9">
      <c r="A15" s="46" t="s">
        <v>384</v>
      </c>
      <c r="B15" s="44" t="s">
        <v>422</v>
      </c>
      <c r="C15" s="44">
        <v>2001</v>
      </c>
      <c r="D15" s="45">
        <v>1</v>
      </c>
      <c r="E15" s="46">
        <v>1</v>
      </c>
      <c r="F15" s="46">
        <v>1</v>
      </c>
      <c r="G15" s="46">
        <v>1</v>
      </c>
      <c r="H15" s="47">
        <f t="shared" si="0"/>
        <v>4</v>
      </c>
    </row>
    <row r="16" spans="1:9">
      <c r="A16" s="46" t="s">
        <v>423</v>
      </c>
      <c r="B16" s="44" t="s">
        <v>424</v>
      </c>
      <c r="C16" s="44">
        <v>2001</v>
      </c>
      <c r="D16" s="45">
        <v>1</v>
      </c>
      <c r="E16" s="46">
        <v>1</v>
      </c>
      <c r="F16" s="46">
        <v>1</v>
      </c>
      <c r="G16" s="46">
        <v>1</v>
      </c>
      <c r="H16" s="47">
        <f t="shared" si="0"/>
        <v>4</v>
      </c>
    </row>
    <row r="17" spans="1:8">
      <c r="A17" s="46" t="s">
        <v>268</v>
      </c>
      <c r="B17" s="44" t="s">
        <v>425</v>
      </c>
      <c r="C17" s="44">
        <v>2001</v>
      </c>
      <c r="D17" s="45">
        <v>1</v>
      </c>
      <c r="E17" s="46">
        <v>1</v>
      </c>
      <c r="F17" s="46">
        <v>1</v>
      </c>
      <c r="G17" s="46">
        <v>1</v>
      </c>
      <c r="H17" s="47">
        <f t="shared" si="0"/>
        <v>4</v>
      </c>
    </row>
    <row r="18" spans="1:8">
      <c r="A18" s="46" t="s">
        <v>426</v>
      </c>
      <c r="B18" s="44" t="s">
        <v>427</v>
      </c>
      <c r="C18" s="44">
        <v>2001</v>
      </c>
      <c r="D18" s="45">
        <v>1</v>
      </c>
      <c r="E18" s="46">
        <v>1</v>
      </c>
      <c r="F18" s="46">
        <v>1</v>
      </c>
      <c r="G18" s="46">
        <v>1</v>
      </c>
      <c r="H18" s="47">
        <f t="shared" si="0"/>
        <v>4</v>
      </c>
    </row>
    <row r="19" spans="1:8">
      <c r="A19" s="46" t="s">
        <v>426</v>
      </c>
      <c r="B19" s="44" t="s">
        <v>428</v>
      </c>
      <c r="C19" s="44">
        <v>2001</v>
      </c>
      <c r="D19" s="45">
        <v>1</v>
      </c>
      <c r="E19" s="46">
        <v>1</v>
      </c>
      <c r="F19" s="46">
        <v>1</v>
      </c>
      <c r="G19" s="46">
        <v>1</v>
      </c>
      <c r="H19" s="47">
        <f t="shared" si="0"/>
        <v>4</v>
      </c>
    </row>
    <row r="20" spans="1:8">
      <c r="A20" s="46" t="s">
        <v>429</v>
      </c>
      <c r="B20" s="44" t="s">
        <v>430</v>
      </c>
      <c r="C20" s="44">
        <v>2001</v>
      </c>
      <c r="D20" s="45">
        <v>1</v>
      </c>
      <c r="E20" s="46">
        <v>1</v>
      </c>
      <c r="F20" s="46">
        <v>1</v>
      </c>
      <c r="G20" s="46">
        <v>1</v>
      </c>
      <c r="H20" s="47">
        <f t="shared" si="0"/>
        <v>4</v>
      </c>
    </row>
    <row r="21" spans="1:8">
      <c r="A21" s="46" t="s">
        <v>431</v>
      </c>
      <c r="B21" s="44" t="s">
        <v>432</v>
      </c>
      <c r="C21" s="44">
        <v>2001</v>
      </c>
      <c r="D21" s="45">
        <v>1</v>
      </c>
      <c r="E21" s="46">
        <v>1</v>
      </c>
      <c r="F21" s="46">
        <v>1</v>
      </c>
      <c r="G21" s="46">
        <v>1</v>
      </c>
      <c r="H21" s="47">
        <f t="shared" si="0"/>
        <v>4</v>
      </c>
    </row>
    <row r="22" spans="1:8">
      <c r="A22" s="46" t="s">
        <v>433</v>
      </c>
      <c r="B22" s="44" t="s">
        <v>405</v>
      </c>
      <c r="C22" s="44">
        <v>2002</v>
      </c>
      <c r="D22" s="45">
        <v>1</v>
      </c>
      <c r="E22" s="46">
        <v>1</v>
      </c>
      <c r="F22" s="46">
        <v>1</v>
      </c>
      <c r="G22" s="46">
        <v>1</v>
      </c>
      <c r="H22" s="47">
        <f t="shared" si="0"/>
        <v>4</v>
      </c>
    </row>
    <row r="23" spans="1:8">
      <c r="A23" s="46" t="s">
        <v>262</v>
      </c>
      <c r="B23" s="44" t="s">
        <v>434</v>
      </c>
      <c r="C23" s="44">
        <v>2002</v>
      </c>
      <c r="D23" s="45">
        <v>1</v>
      </c>
      <c r="E23" s="46">
        <v>1</v>
      </c>
      <c r="F23" s="46">
        <v>1</v>
      </c>
      <c r="G23" s="46">
        <v>1</v>
      </c>
      <c r="H23" s="47">
        <f t="shared" si="0"/>
        <v>4</v>
      </c>
    </row>
    <row r="24" spans="1:8">
      <c r="A24" s="46" t="s">
        <v>435</v>
      </c>
      <c r="B24" s="44" t="s">
        <v>436</v>
      </c>
      <c r="C24" s="44">
        <v>2002</v>
      </c>
      <c r="D24" s="45">
        <v>1</v>
      </c>
      <c r="E24" s="46">
        <v>1</v>
      </c>
      <c r="F24" s="46">
        <v>1</v>
      </c>
      <c r="G24" s="46">
        <v>1</v>
      </c>
      <c r="H24" s="47">
        <f t="shared" si="0"/>
        <v>4</v>
      </c>
    </row>
    <row r="25" spans="1:8">
      <c r="A25" s="46" t="s">
        <v>380</v>
      </c>
      <c r="B25" s="44" t="s">
        <v>437</v>
      </c>
      <c r="C25" s="44">
        <v>2003</v>
      </c>
      <c r="D25" s="45">
        <v>1</v>
      </c>
      <c r="E25" s="46">
        <v>1</v>
      </c>
      <c r="F25" s="46">
        <v>1</v>
      </c>
      <c r="G25" s="46">
        <v>1</v>
      </c>
      <c r="H25" s="47">
        <f t="shared" si="0"/>
        <v>4</v>
      </c>
    </row>
    <row r="26" spans="1:8">
      <c r="A26" s="46" t="s">
        <v>438</v>
      </c>
      <c r="B26" s="44" t="s">
        <v>439</v>
      </c>
      <c r="C26" s="44">
        <v>2003</v>
      </c>
      <c r="D26" s="45">
        <v>1</v>
      </c>
      <c r="E26" s="46">
        <v>1</v>
      </c>
      <c r="F26" s="46">
        <v>1</v>
      </c>
      <c r="G26" s="46">
        <v>1</v>
      </c>
      <c r="H26" s="47">
        <f t="shared" si="0"/>
        <v>4</v>
      </c>
    </row>
    <row r="27" spans="1:8">
      <c r="A27" s="46" t="s">
        <v>440</v>
      </c>
      <c r="B27" s="44" t="s">
        <v>441</v>
      </c>
      <c r="C27" s="44">
        <v>2003</v>
      </c>
      <c r="D27" s="45">
        <v>1</v>
      </c>
      <c r="E27" s="46">
        <v>1</v>
      </c>
      <c r="F27" s="46">
        <v>1</v>
      </c>
      <c r="G27" s="46">
        <v>1</v>
      </c>
      <c r="H27" s="47">
        <f t="shared" si="0"/>
        <v>4</v>
      </c>
    </row>
    <row r="28" spans="1:8">
      <c r="A28" s="46" t="s">
        <v>442</v>
      </c>
      <c r="B28" s="44" t="s">
        <v>443</v>
      </c>
      <c r="C28" s="44">
        <v>2003</v>
      </c>
      <c r="D28" s="45">
        <v>1</v>
      </c>
      <c r="E28" s="46">
        <v>1</v>
      </c>
      <c r="F28" s="46">
        <v>1</v>
      </c>
      <c r="G28" s="46">
        <v>1</v>
      </c>
      <c r="H28" s="47">
        <f t="shared" si="0"/>
        <v>4</v>
      </c>
    </row>
    <row r="29" spans="1:8">
      <c r="A29" s="46" t="s">
        <v>444</v>
      </c>
      <c r="B29" s="44" t="s">
        <v>445</v>
      </c>
      <c r="C29" s="44">
        <v>2003</v>
      </c>
      <c r="D29" s="45">
        <v>1</v>
      </c>
      <c r="E29" s="46">
        <v>1</v>
      </c>
      <c r="F29" s="46">
        <v>1</v>
      </c>
      <c r="G29" s="46">
        <v>1</v>
      </c>
      <c r="H29" s="47">
        <f t="shared" si="0"/>
        <v>4</v>
      </c>
    </row>
    <row r="30" spans="1:8">
      <c r="A30" s="46" t="s">
        <v>446</v>
      </c>
      <c r="B30" s="44" t="s">
        <v>447</v>
      </c>
      <c r="C30" s="44">
        <v>2003</v>
      </c>
      <c r="D30" s="45">
        <v>1</v>
      </c>
      <c r="E30" s="46">
        <v>1</v>
      </c>
      <c r="F30" s="46">
        <v>1</v>
      </c>
      <c r="G30" s="46">
        <v>1</v>
      </c>
      <c r="H30" s="47">
        <f t="shared" si="0"/>
        <v>4</v>
      </c>
    </row>
    <row r="31" spans="1:8">
      <c r="A31" s="46" t="s">
        <v>429</v>
      </c>
      <c r="B31" s="44" t="s">
        <v>424</v>
      </c>
      <c r="C31" s="44">
        <v>2003</v>
      </c>
      <c r="D31" s="45">
        <v>1</v>
      </c>
      <c r="E31" s="46">
        <v>1</v>
      </c>
      <c r="F31" s="46">
        <v>1</v>
      </c>
      <c r="G31" s="46">
        <v>1</v>
      </c>
      <c r="H31" s="47">
        <f t="shared" si="0"/>
        <v>4</v>
      </c>
    </row>
    <row r="32" spans="1:8">
      <c r="A32" s="46" t="s">
        <v>448</v>
      </c>
      <c r="B32" s="44" t="s">
        <v>449</v>
      </c>
      <c r="C32" s="44">
        <v>2003</v>
      </c>
      <c r="D32" s="45">
        <v>1</v>
      </c>
      <c r="E32" s="46">
        <v>1</v>
      </c>
      <c r="F32" s="46">
        <v>1</v>
      </c>
      <c r="G32" s="46">
        <v>1</v>
      </c>
      <c r="H32" s="47">
        <f t="shared" si="0"/>
        <v>4</v>
      </c>
    </row>
    <row r="33" spans="1:9">
      <c r="A33" s="46" t="s">
        <v>438</v>
      </c>
      <c r="B33" s="44" t="s">
        <v>450</v>
      </c>
      <c r="C33" s="44">
        <v>2003</v>
      </c>
      <c r="D33" s="45">
        <v>1</v>
      </c>
      <c r="E33" s="46">
        <v>1</v>
      </c>
      <c r="F33" s="46">
        <v>1</v>
      </c>
      <c r="G33" s="46">
        <v>1</v>
      </c>
      <c r="H33" s="47">
        <f t="shared" si="0"/>
        <v>4</v>
      </c>
    </row>
    <row r="34" spans="1:9">
      <c r="A34" s="46" t="s">
        <v>451</v>
      </c>
      <c r="B34" s="44" t="s">
        <v>452</v>
      </c>
      <c r="C34" s="44">
        <v>2004</v>
      </c>
      <c r="D34" s="45">
        <v>1</v>
      </c>
      <c r="E34" s="46">
        <v>1</v>
      </c>
      <c r="F34" s="46">
        <v>1</v>
      </c>
      <c r="G34" s="46">
        <v>1</v>
      </c>
      <c r="H34" s="47">
        <f t="shared" si="0"/>
        <v>4</v>
      </c>
    </row>
    <row r="35" spans="1:9">
      <c r="A35" s="46" t="s">
        <v>453</v>
      </c>
      <c r="B35" s="44" t="s">
        <v>454</v>
      </c>
      <c r="C35" s="44">
        <v>2004</v>
      </c>
      <c r="D35" s="45">
        <v>1</v>
      </c>
      <c r="E35" s="46">
        <v>1</v>
      </c>
      <c r="F35" s="46">
        <v>1</v>
      </c>
      <c r="G35" s="46">
        <v>1</v>
      </c>
      <c r="H35" s="47">
        <f t="shared" si="0"/>
        <v>4</v>
      </c>
    </row>
    <row r="36" spans="1:9">
      <c r="A36" s="46" t="s">
        <v>249</v>
      </c>
      <c r="B36" s="44" t="s">
        <v>454</v>
      </c>
      <c r="C36" s="44">
        <v>2004</v>
      </c>
      <c r="D36" s="45">
        <v>1</v>
      </c>
      <c r="E36" s="46">
        <v>1</v>
      </c>
      <c r="F36" s="46">
        <v>1</v>
      </c>
      <c r="G36" s="46">
        <v>1</v>
      </c>
      <c r="H36" s="47">
        <f t="shared" si="0"/>
        <v>4</v>
      </c>
    </row>
    <row r="37" spans="1:9">
      <c r="A37" s="46" t="s">
        <v>255</v>
      </c>
      <c r="B37" s="44" t="s">
        <v>455</v>
      </c>
      <c r="C37" s="44">
        <v>2004</v>
      </c>
      <c r="D37" s="45">
        <v>1</v>
      </c>
      <c r="E37" s="46">
        <v>1</v>
      </c>
      <c r="F37" s="46">
        <v>1</v>
      </c>
      <c r="G37" s="46">
        <v>1</v>
      </c>
      <c r="H37" s="47">
        <f t="shared" si="0"/>
        <v>4</v>
      </c>
    </row>
    <row r="38" spans="1:9">
      <c r="A38" s="46" t="s">
        <v>456</v>
      </c>
      <c r="B38" s="44" t="s">
        <v>457</v>
      </c>
      <c r="C38" s="44">
        <v>2004</v>
      </c>
      <c r="D38" s="45">
        <v>1</v>
      </c>
      <c r="E38" s="46">
        <v>1</v>
      </c>
      <c r="F38" s="46">
        <v>1</v>
      </c>
      <c r="G38" s="46">
        <v>1</v>
      </c>
      <c r="H38" s="47">
        <f t="shared" si="0"/>
        <v>4</v>
      </c>
    </row>
    <row r="39" spans="1:9">
      <c r="A39" s="46" t="s">
        <v>255</v>
      </c>
      <c r="B39" s="44" t="s">
        <v>458</v>
      </c>
      <c r="C39" s="44">
        <v>2002</v>
      </c>
      <c r="D39" s="45"/>
      <c r="E39" s="46">
        <v>1</v>
      </c>
      <c r="F39" s="46">
        <v>1</v>
      </c>
      <c r="G39" s="46">
        <v>1</v>
      </c>
      <c r="H39" s="47">
        <f t="shared" si="0"/>
        <v>3</v>
      </c>
    </row>
    <row r="41" spans="1:9">
      <c r="A41" s="33" t="s">
        <v>459</v>
      </c>
    </row>
    <row r="42" spans="1:9">
      <c r="A42" s="38"/>
      <c r="B42" s="36"/>
      <c r="C42" s="36"/>
      <c r="D42" s="37"/>
      <c r="E42" s="38"/>
      <c r="F42" s="38"/>
      <c r="G42" s="38"/>
      <c r="H42" s="39"/>
    </row>
    <row r="43" spans="1:9" ht="25.5">
      <c r="A43" s="41" t="s">
        <v>247</v>
      </c>
      <c r="B43" s="41" t="s">
        <v>246</v>
      </c>
      <c r="C43" s="41" t="s">
        <v>408</v>
      </c>
      <c r="D43" s="41" t="s">
        <v>138</v>
      </c>
      <c r="E43" s="41" t="s">
        <v>139</v>
      </c>
      <c r="F43" s="41" t="s">
        <v>409</v>
      </c>
      <c r="G43" s="41" t="s">
        <v>141</v>
      </c>
      <c r="H43" s="40" t="s">
        <v>410</v>
      </c>
      <c r="I43" s="40" t="s">
        <v>411</v>
      </c>
    </row>
    <row r="44" spans="1:9">
      <c r="A44" s="42" t="s">
        <v>460</v>
      </c>
      <c r="B44" s="43" t="s">
        <v>461</v>
      </c>
      <c r="C44" s="44">
        <v>2002</v>
      </c>
      <c r="D44" s="45">
        <v>10</v>
      </c>
      <c r="E44" s="46">
        <v>4</v>
      </c>
      <c r="F44" s="46">
        <v>4</v>
      </c>
      <c r="G44" s="46">
        <v>10</v>
      </c>
      <c r="H44" s="47">
        <f t="shared" ref="H44:H71" si="1">SUM(D44:G44)</f>
        <v>28</v>
      </c>
      <c r="I44" s="48" t="s">
        <v>250</v>
      </c>
    </row>
    <row r="45" spans="1:9">
      <c r="A45" s="42" t="s">
        <v>462</v>
      </c>
      <c r="B45" s="43" t="s">
        <v>463</v>
      </c>
      <c r="C45" s="44">
        <v>2002</v>
      </c>
      <c r="D45" s="45">
        <v>7</v>
      </c>
      <c r="E45" s="46">
        <v>10</v>
      </c>
      <c r="F45" s="46">
        <v>4</v>
      </c>
      <c r="G45" s="46">
        <v>1</v>
      </c>
      <c r="H45" s="47">
        <f t="shared" si="1"/>
        <v>22</v>
      </c>
      <c r="I45" s="48" t="s">
        <v>253</v>
      </c>
    </row>
    <row r="46" spans="1:9">
      <c r="A46" s="42" t="s">
        <v>304</v>
      </c>
      <c r="B46" s="43" t="s">
        <v>464</v>
      </c>
      <c r="C46" s="44">
        <v>2003</v>
      </c>
      <c r="D46" s="45">
        <v>4</v>
      </c>
      <c r="E46" s="46">
        <v>7</v>
      </c>
      <c r="F46" s="46">
        <v>3</v>
      </c>
      <c r="G46" s="46">
        <v>7</v>
      </c>
      <c r="H46" s="47">
        <f t="shared" si="1"/>
        <v>21</v>
      </c>
      <c r="I46" s="48" t="s">
        <v>256</v>
      </c>
    </row>
    <row r="47" spans="1:9">
      <c r="A47" s="46" t="s">
        <v>465</v>
      </c>
      <c r="B47" s="44" t="s">
        <v>466</v>
      </c>
      <c r="C47" s="44">
        <v>2004</v>
      </c>
      <c r="D47" s="45">
        <v>3</v>
      </c>
      <c r="E47" s="46">
        <v>1</v>
      </c>
      <c r="F47" s="46">
        <v>3</v>
      </c>
      <c r="G47" s="46">
        <v>1</v>
      </c>
      <c r="H47" s="47">
        <f t="shared" si="1"/>
        <v>8</v>
      </c>
    </row>
    <row r="48" spans="1:9">
      <c r="A48" s="46" t="s">
        <v>467</v>
      </c>
      <c r="B48" s="44" t="s">
        <v>452</v>
      </c>
      <c r="C48" s="44">
        <v>2001</v>
      </c>
      <c r="D48" s="45">
        <v>1</v>
      </c>
      <c r="E48" s="46">
        <v>1</v>
      </c>
      <c r="F48" s="46">
        <v>1</v>
      </c>
      <c r="G48" s="46">
        <v>1</v>
      </c>
      <c r="H48" s="47">
        <f t="shared" si="1"/>
        <v>4</v>
      </c>
    </row>
    <row r="49" spans="1:8">
      <c r="A49" s="46" t="s">
        <v>332</v>
      </c>
      <c r="B49" s="44" t="s">
        <v>468</v>
      </c>
      <c r="C49" s="44">
        <v>2001</v>
      </c>
      <c r="D49" s="45">
        <v>1</v>
      </c>
      <c r="E49" s="46">
        <v>1</v>
      </c>
      <c r="F49" s="46">
        <v>1</v>
      </c>
      <c r="G49" s="46">
        <v>1</v>
      </c>
      <c r="H49" s="47">
        <f t="shared" si="1"/>
        <v>4</v>
      </c>
    </row>
    <row r="50" spans="1:8">
      <c r="A50" s="46" t="s">
        <v>462</v>
      </c>
      <c r="B50" s="44" t="s">
        <v>469</v>
      </c>
      <c r="C50" s="44">
        <v>2001</v>
      </c>
      <c r="D50" s="45">
        <v>1</v>
      </c>
      <c r="E50" s="46">
        <v>1</v>
      </c>
      <c r="F50" s="46">
        <v>1</v>
      </c>
      <c r="G50" s="46">
        <v>1</v>
      </c>
      <c r="H50" s="47">
        <f t="shared" si="1"/>
        <v>4</v>
      </c>
    </row>
    <row r="51" spans="1:8">
      <c r="A51" s="46" t="s">
        <v>470</v>
      </c>
      <c r="B51" s="44" t="s">
        <v>471</v>
      </c>
      <c r="C51" s="44">
        <v>2001</v>
      </c>
      <c r="D51" s="45">
        <v>1</v>
      </c>
      <c r="E51" s="46">
        <v>1</v>
      </c>
      <c r="F51" s="46">
        <v>1</v>
      </c>
      <c r="G51" s="46">
        <v>1</v>
      </c>
      <c r="H51" s="47">
        <f t="shared" si="1"/>
        <v>4</v>
      </c>
    </row>
    <row r="52" spans="1:8">
      <c r="A52" s="46" t="s">
        <v>472</v>
      </c>
      <c r="B52" s="44" t="s">
        <v>473</v>
      </c>
      <c r="C52" s="44">
        <v>2001</v>
      </c>
      <c r="D52" s="45">
        <v>1</v>
      </c>
      <c r="E52" s="46">
        <v>1</v>
      </c>
      <c r="F52" s="46">
        <v>1</v>
      </c>
      <c r="G52" s="46">
        <v>1</v>
      </c>
      <c r="H52" s="47">
        <f t="shared" si="1"/>
        <v>4</v>
      </c>
    </row>
    <row r="53" spans="1:8">
      <c r="A53" s="46" t="s">
        <v>465</v>
      </c>
      <c r="B53" s="44" t="s">
        <v>474</v>
      </c>
      <c r="C53" s="44">
        <v>2001</v>
      </c>
      <c r="D53" s="45">
        <v>1</v>
      </c>
      <c r="E53" s="46">
        <v>1</v>
      </c>
      <c r="F53" s="46">
        <v>1</v>
      </c>
      <c r="G53" s="46">
        <v>1</v>
      </c>
      <c r="H53" s="47">
        <f t="shared" si="1"/>
        <v>4</v>
      </c>
    </row>
    <row r="54" spans="1:8">
      <c r="A54" s="46" t="s">
        <v>475</v>
      </c>
      <c r="B54" s="44" t="s">
        <v>476</v>
      </c>
      <c r="C54" s="44">
        <v>2001</v>
      </c>
      <c r="D54" s="45">
        <v>1</v>
      </c>
      <c r="E54" s="46">
        <v>1</v>
      </c>
      <c r="F54" s="46">
        <v>1</v>
      </c>
      <c r="G54" s="46">
        <v>1</v>
      </c>
      <c r="H54" s="47">
        <f t="shared" si="1"/>
        <v>4</v>
      </c>
    </row>
    <row r="55" spans="1:8">
      <c r="A55" s="46" t="s">
        <v>317</v>
      </c>
      <c r="B55" s="44" t="s">
        <v>477</v>
      </c>
      <c r="C55" s="44">
        <v>2001</v>
      </c>
      <c r="D55" s="45">
        <v>1</v>
      </c>
      <c r="E55" s="46">
        <v>1</v>
      </c>
      <c r="F55" s="46">
        <v>1</v>
      </c>
      <c r="G55" s="46">
        <v>1</v>
      </c>
      <c r="H55" s="47">
        <f t="shared" si="1"/>
        <v>4</v>
      </c>
    </row>
    <row r="56" spans="1:8">
      <c r="A56" s="46" t="s">
        <v>478</v>
      </c>
      <c r="B56" s="44" t="s">
        <v>479</v>
      </c>
      <c r="C56" s="44">
        <v>2001</v>
      </c>
      <c r="D56" s="45">
        <v>1</v>
      </c>
      <c r="E56" s="46">
        <v>1</v>
      </c>
      <c r="F56" s="46">
        <v>1</v>
      </c>
      <c r="G56" s="46">
        <v>1</v>
      </c>
      <c r="H56" s="47">
        <f t="shared" si="1"/>
        <v>4</v>
      </c>
    </row>
    <row r="57" spans="1:8">
      <c r="A57" s="46" t="s">
        <v>462</v>
      </c>
      <c r="B57" s="44" t="s">
        <v>480</v>
      </c>
      <c r="C57" s="44">
        <v>2001</v>
      </c>
      <c r="D57" s="45">
        <v>1</v>
      </c>
      <c r="E57" s="46">
        <v>1</v>
      </c>
      <c r="F57" s="46">
        <v>1</v>
      </c>
      <c r="G57" s="46">
        <v>1</v>
      </c>
      <c r="H57" s="47">
        <f t="shared" si="1"/>
        <v>4</v>
      </c>
    </row>
    <row r="58" spans="1:8">
      <c r="A58" s="46" t="s">
        <v>346</v>
      </c>
      <c r="B58" s="44" t="s">
        <v>481</v>
      </c>
      <c r="C58" s="44">
        <v>2002</v>
      </c>
      <c r="D58" s="45">
        <v>1</v>
      </c>
      <c r="E58" s="46">
        <v>1</v>
      </c>
      <c r="F58" s="46">
        <v>1</v>
      </c>
      <c r="G58" s="46">
        <v>1</v>
      </c>
      <c r="H58" s="47">
        <f t="shared" si="1"/>
        <v>4</v>
      </c>
    </row>
    <row r="59" spans="1:8">
      <c r="A59" s="46" t="s">
        <v>336</v>
      </c>
      <c r="B59" s="44" t="s">
        <v>482</v>
      </c>
      <c r="C59" s="44">
        <v>2002</v>
      </c>
      <c r="D59" s="45">
        <v>1</v>
      </c>
      <c r="E59" s="46">
        <v>1</v>
      </c>
      <c r="F59" s="46">
        <v>1</v>
      </c>
      <c r="G59" s="46">
        <v>1</v>
      </c>
      <c r="H59" s="47">
        <f t="shared" si="1"/>
        <v>4</v>
      </c>
    </row>
    <row r="60" spans="1:8">
      <c r="A60" s="46" t="s">
        <v>324</v>
      </c>
      <c r="B60" s="44" t="s">
        <v>483</v>
      </c>
      <c r="C60" s="44">
        <v>2002</v>
      </c>
      <c r="D60" s="45">
        <v>1</v>
      </c>
      <c r="E60" s="46">
        <v>1</v>
      </c>
      <c r="F60" s="46">
        <v>1</v>
      </c>
      <c r="G60" s="46">
        <v>1</v>
      </c>
      <c r="H60" s="47">
        <f t="shared" si="1"/>
        <v>4</v>
      </c>
    </row>
    <row r="61" spans="1:8">
      <c r="A61" s="46" t="s">
        <v>472</v>
      </c>
      <c r="B61" s="44" t="s">
        <v>484</v>
      </c>
      <c r="C61" s="44">
        <v>2002</v>
      </c>
      <c r="D61" s="45">
        <v>1</v>
      </c>
      <c r="E61" s="46">
        <v>1</v>
      </c>
      <c r="F61" s="46">
        <v>1</v>
      </c>
      <c r="G61" s="46">
        <v>1</v>
      </c>
      <c r="H61" s="47">
        <f t="shared" si="1"/>
        <v>4</v>
      </c>
    </row>
    <row r="62" spans="1:8">
      <c r="A62" s="46" t="s">
        <v>460</v>
      </c>
      <c r="B62" s="44" t="s">
        <v>485</v>
      </c>
      <c r="C62" s="44">
        <v>2002</v>
      </c>
      <c r="D62" s="45">
        <v>1</v>
      </c>
      <c r="E62" s="46">
        <v>1</v>
      </c>
      <c r="F62" s="46">
        <v>1</v>
      </c>
      <c r="G62" s="46">
        <v>1</v>
      </c>
      <c r="H62" s="47">
        <f t="shared" si="1"/>
        <v>4</v>
      </c>
    </row>
    <row r="63" spans="1:8">
      <c r="A63" s="46" t="s">
        <v>486</v>
      </c>
      <c r="B63" s="44" t="s">
        <v>487</v>
      </c>
      <c r="C63" s="44">
        <v>2002</v>
      </c>
      <c r="D63" s="45">
        <v>1</v>
      </c>
      <c r="E63" s="46">
        <v>1</v>
      </c>
      <c r="F63" s="46">
        <v>1</v>
      </c>
      <c r="G63" s="46">
        <v>1</v>
      </c>
      <c r="H63" s="47">
        <f t="shared" si="1"/>
        <v>4</v>
      </c>
    </row>
    <row r="64" spans="1:8">
      <c r="A64" s="46" t="s">
        <v>488</v>
      </c>
      <c r="B64" s="44" t="s">
        <v>489</v>
      </c>
      <c r="C64" s="44">
        <v>2002</v>
      </c>
      <c r="D64" s="45">
        <v>1</v>
      </c>
      <c r="E64" s="46">
        <v>1</v>
      </c>
      <c r="F64" s="46">
        <v>1</v>
      </c>
      <c r="G64" s="46">
        <v>1</v>
      </c>
      <c r="H64" s="47">
        <f t="shared" si="1"/>
        <v>4</v>
      </c>
    </row>
    <row r="65" spans="1:9">
      <c r="A65" s="46" t="s">
        <v>336</v>
      </c>
      <c r="B65" s="44" t="s">
        <v>490</v>
      </c>
      <c r="C65" s="44">
        <v>2003</v>
      </c>
      <c r="D65" s="45">
        <v>1</v>
      </c>
      <c r="E65" s="46">
        <v>1</v>
      </c>
      <c r="F65" s="46">
        <v>1</v>
      </c>
      <c r="G65" s="46">
        <v>1</v>
      </c>
      <c r="H65" s="47">
        <f t="shared" si="1"/>
        <v>4</v>
      </c>
    </row>
    <row r="66" spans="1:9">
      <c r="A66" s="46" t="s">
        <v>336</v>
      </c>
      <c r="B66" s="44" t="s">
        <v>491</v>
      </c>
      <c r="C66" s="44">
        <v>2003</v>
      </c>
      <c r="D66" s="45">
        <v>1</v>
      </c>
      <c r="E66" s="46">
        <v>1</v>
      </c>
      <c r="F66" s="46">
        <v>1</v>
      </c>
      <c r="G66" s="46">
        <v>1</v>
      </c>
      <c r="H66" s="47">
        <f t="shared" si="1"/>
        <v>4</v>
      </c>
    </row>
    <row r="67" spans="1:9">
      <c r="A67" s="46" t="s">
        <v>492</v>
      </c>
      <c r="B67" s="44" t="s">
        <v>493</v>
      </c>
      <c r="C67" s="44">
        <v>2003</v>
      </c>
      <c r="D67" s="45">
        <v>1</v>
      </c>
      <c r="E67" s="46">
        <v>1</v>
      </c>
      <c r="F67" s="46">
        <v>1</v>
      </c>
      <c r="G67" s="46">
        <v>1</v>
      </c>
      <c r="H67" s="47">
        <f t="shared" si="1"/>
        <v>4</v>
      </c>
    </row>
    <row r="68" spans="1:9">
      <c r="A68" s="46" t="s">
        <v>322</v>
      </c>
      <c r="B68" s="44" t="s">
        <v>494</v>
      </c>
      <c r="C68" s="44">
        <v>2003</v>
      </c>
      <c r="D68" s="45">
        <v>1</v>
      </c>
      <c r="E68" s="46">
        <v>1</v>
      </c>
      <c r="F68" s="46">
        <v>1</v>
      </c>
      <c r="G68" s="46">
        <v>1</v>
      </c>
      <c r="H68" s="47">
        <f t="shared" si="1"/>
        <v>4</v>
      </c>
    </row>
    <row r="69" spans="1:9">
      <c r="A69" s="46" t="s">
        <v>467</v>
      </c>
      <c r="B69" s="44" t="s">
        <v>495</v>
      </c>
      <c r="C69" s="44">
        <v>2003</v>
      </c>
      <c r="D69" s="45">
        <v>1</v>
      </c>
      <c r="E69" s="46">
        <v>1</v>
      </c>
      <c r="F69" s="46">
        <v>1</v>
      </c>
      <c r="G69" s="46">
        <v>1</v>
      </c>
      <c r="H69" s="47">
        <f t="shared" si="1"/>
        <v>4</v>
      </c>
    </row>
    <row r="70" spans="1:9">
      <c r="A70" s="46" t="s">
        <v>332</v>
      </c>
      <c r="B70" s="44" t="s">
        <v>496</v>
      </c>
      <c r="C70" s="44">
        <v>2003</v>
      </c>
      <c r="D70" s="45">
        <v>1</v>
      </c>
      <c r="E70" s="46">
        <v>1</v>
      </c>
      <c r="F70" s="46">
        <v>1</v>
      </c>
      <c r="G70" s="46">
        <v>1</v>
      </c>
      <c r="H70" s="47">
        <f t="shared" si="1"/>
        <v>4</v>
      </c>
    </row>
    <row r="71" spans="1:9">
      <c r="A71" s="46" t="s">
        <v>332</v>
      </c>
      <c r="B71" s="44" t="s">
        <v>497</v>
      </c>
      <c r="C71" s="44">
        <v>2004</v>
      </c>
      <c r="D71" s="45">
        <v>1</v>
      </c>
      <c r="E71" s="46">
        <v>1</v>
      </c>
      <c r="F71" s="46">
        <v>1</v>
      </c>
      <c r="G71" s="46">
        <v>1</v>
      </c>
      <c r="H71" s="47">
        <f t="shared" si="1"/>
        <v>4</v>
      </c>
    </row>
    <row r="73" spans="1:9">
      <c r="A73" s="33" t="s">
        <v>76</v>
      </c>
    </row>
    <row r="75" spans="1:9" ht="25.5">
      <c r="A75" s="41" t="s">
        <v>247</v>
      </c>
      <c r="B75" s="41" t="s">
        <v>246</v>
      </c>
      <c r="C75" s="41" t="s">
        <v>408</v>
      </c>
      <c r="D75" s="41" t="s">
        <v>138</v>
      </c>
      <c r="E75" s="41" t="s">
        <v>139</v>
      </c>
      <c r="F75" s="41" t="s">
        <v>409</v>
      </c>
      <c r="G75" s="41" t="s">
        <v>141</v>
      </c>
      <c r="H75" s="40" t="s">
        <v>498</v>
      </c>
      <c r="I75" s="40" t="s">
        <v>411</v>
      </c>
    </row>
    <row r="76" spans="1:9">
      <c r="A76" s="42" t="s">
        <v>438</v>
      </c>
      <c r="B76" s="43" t="s">
        <v>455</v>
      </c>
      <c r="C76" s="44">
        <v>2000</v>
      </c>
      <c r="D76" s="45">
        <v>10</v>
      </c>
      <c r="E76" s="46">
        <v>10</v>
      </c>
      <c r="F76" s="46">
        <v>3</v>
      </c>
      <c r="G76" s="46">
        <v>10</v>
      </c>
      <c r="H76" s="47">
        <f t="shared" ref="H76:H87" si="2">SUM(D76:G76)</f>
        <v>33</v>
      </c>
      <c r="I76" s="48" t="s">
        <v>250</v>
      </c>
    </row>
    <row r="77" spans="1:9">
      <c r="A77" s="46" t="s">
        <v>442</v>
      </c>
      <c r="B77" s="44" t="s">
        <v>499</v>
      </c>
      <c r="C77" s="44">
        <v>1998</v>
      </c>
      <c r="D77" s="45">
        <v>1</v>
      </c>
      <c r="E77" s="46">
        <v>1</v>
      </c>
      <c r="F77" s="46">
        <v>1</v>
      </c>
      <c r="G77" s="46">
        <v>1</v>
      </c>
      <c r="H77" s="47">
        <f t="shared" si="2"/>
        <v>4</v>
      </c>
    </row>
    <row r="78" spans="1:9">
      <c r="A78" s="46" t="s">
        <v>435</v>
      </c>
      <c r="B78" s="44" t="s">
        <v>500</v>
      </c>
      <c r="C78" s="44">
        <v>1998</v>
      </c>
      <c r="D78" s="45">
        <v>1</v>
      </c>
      <c r="E78" s="46">
        <v>1</v>
      </c>
      <c r="F78" s="46">
        <v>1</v>
      </c>
      <c r="G78" s="46">
        <v>1</v>
      </c>
      <c r="H78" s="47">
        <f t="shared" si="2"/>
        <v>4</v>
      </c>
    </row>
    <row r="79" spans="1:9">
      <c r="A79" s="46" t="s">
        <v>440</v>
      </c>
      <c r="B79" s="44" t="s">
        <v>428</v>
      </c>
      <c r="C79" s="44">
        <v>1998</v>
      </c>
      <c r="D79" s="45">
        <v>1</v>
      </c>
      <c r="E79" s="46">
        <v>1</v>
      </c>
      <c r="F79" s="46">
        <v>1</v>
      </c>
      <c r="G79" s="46">
        <v>1</v>
      </c>
      <c r="H79" s="47">
        <f t="shared" si="2"/>
        <v>4</v>
      </c>
    </row>
    <row r="80" spans="1:9">
      <c r="A80" s="46" t="s">
        <v>501</v>
      </c>
      <c r="B80" s="44" t="s">
        <v>502</v>
      </c>
      <c r="C80" s="44">
        <v>1998</v>
      </c>
      <c r="D80" s="45">
        <v>1</v>
      </c>
      <c r="E80" s="46">
        <v>1</v>
      </c>
      <c r="F80" s="46">
        <v>1</v>
      </c>
      <c r="G80" s="46">
        <v>1</v>
      </c>
      <c r="H80" s="47">
        <f t="shared" si="2"/>
        <v>4</v>
      </c>
    </row>
    <row r="81" spans="1:9">
      <c r="A81" s="46" t="s">
        <v>503</v>
      </c>
      <c r="B81" s="44" t="s">
        <v>504</v>
      </c>
      <c r="C81" s="44">
        <v>1998</v>
      </c>
      <c r="D81" s="45">
        <v>1</v>
      </c>
      <c r="E81" s="46">
        <v>1</v>
      </c>
      <c r="F81" s="46">
        <v>1</v>
      </c>
      <c r="G81" s="46">
        <v>1</v>
      </c>
      <c r="H81" s="47">
        <f t="shared" si="2"/>
        <v>4</v>
      </c>
    </row>
    <row r="82" spans="1:9">
      <c r="A82" s="46" t="s">
        <v>505</v>
      </c>
      <c r="B82" s="44" t="s">
        <v>506</v>
      </c>
      <c r="C82" s="44">
        <v>1998</v>
      </c>
      <c r="D82" s="45">
        <v>1</v>
      </c>
      <c r="E82" s="46">
        <v>1</v>
      </c>
      <c r="F82" s="46">
        <v>1</v>
      </c>
      <c r="G82" s="46">
        <v>1</v>
      </c>
      <c r="H82" s="47">
        <f t="shared" si="2"/>
        <v>4</v>
      </c>
    </row>
    <row r="83" spans="1:9">
      <c r="A83" s="46" t="s">
        <v>412</v>
      </c>
      <c r="B83" s="44" t="s">
        <v>507</v>
      </c>
      <c r="C83" s="44">
        <v>1998</v>
      </c>
      <c r="D83" s="45">
        <v>1</v>
      </c>
      <c r="E83" s="46">
        <v>1</v>
      </c>
      <c r="F83" s="46">
        <v>1</v>
      </c>
      <c r="G83" s="46">
        <v>1</v>
      </c>
      <c r="H83" s="47">
        <f t="shared" si="2"/>
        <v>4</v>
      </c>
    </row>
    <row r="84" spans="1:9">
      <c r="A84" s="46" t="s">
        <v>508</v>
      </c>
      <c r="B84" s="44" t="s">
        <v>509</v>
      </c>
      <c r="C84" s="44">
        <v>1999</v>
      </c>
      <c r="D84" s="45">
        <v>1</v>
      </c>
      <c r="E84" s="46">
        <v>1</v>
      </c>
      <c r="F84" s="46">
        <v>1</v>
      </c>
      <c r="G84" s="46">
        <v>1</v>
      </c>
      <c r="H84" s="47">
        <f t="shared" si="2"/>
        <v>4</v>
      </c>
    </row>
    <row r="85" spans="1:9">
      <c r="A85" s="46" t="s">
        <v>266</v>
      </c>
      <c r="B85" s="44" t="s">
        <v>510</v>
      </c>
      <c r="C85" s="44">
        <v>1999</v>
      </c>
      <c r="D85" s="45">
        <v>1</v>
      </c>
      <c r="E85" s="46">
        <v>1</v>
      </c>
      <c r="F85" s="46">
        <v>1</v>
      </c>
      <c r="G85" s="46">
        <v>1</v>
      </c>
      <c r="H85" s="47">
        <f t="shared" si="2"/>
        <v>4</v>
      </c>
    </row>
    <row r="86" spans="1:9">
      <c r="A86" s="46" t="s">
        <v>451</v>
      </c>
      <c r="B86" s="44" t="s">
        <v>511</v>
      </c>
      <c r="C86" s="44">
        <v>1999</v>
      </c>
      <c r="D86" s="45">
        <v>1</v>
      </c>
      <c r="E86" s="46">
        <v>1</v>
      </c>
      <c r="F86" s="46">
        <v>1</v>
      </c>
      <c r="G86" s="46">
        <v>1</v>
      </c>
      <c r="H86" s="47">
        <f t="shared" si="2"/>
        <v>4</v>
      </c>
    </row>
    <row r="87" spans="1:9">
      <c r="A87" s="46" t="s">
        <v>249</v>
      </c>
      <c r="B87" s="44" t="s">
        <v>512</v>
      </c>
      <c r="C87" s="44">
        <v>2000</v>
      </c>
      <c r="D87" s="45">
        <v>1</v>
      </c>
      <c r="E87" s="46">
        <v>1</v>
      </c>
      <c r="F87" s="46">
        <v>1</v>
      </c>
      <c r="G87" s="46">
        <v>1</v>
      </c>
      <c r="H87" s="47">
        <f t="shared" si="2"/>
        <v>4</v>
      </c>
    </row>
    <row r="89" spans="1:9">
      <c r="A89" s="33" t="s">
        <v>513</v>
      </c>
      <c r="B89" s="33" t="s">
        <v>514</v>
      </c>
    </row>
    <row r="90" spans="1:9">
      <c r="A90" s="33"/>
      <c r="B90" s="33"/>
    </row>
    <row r="91" spans="1:9" ht="25.5">
      <c r="A91" s="41" t="s">
        <v>247</v>
      </c>
      <c r="B91" s="41" t="s">
        <v>246</v>
      </c>
      <c r="C91" s="41" t="s">
        <v>408</v>
      </c>
      <c r="D91" s="41" t="s">
        <v>138</v>
      </c>
      <c r="E91" s="41" t="s">
        <v>139</v>
      </c>
      <c r="F91" s="41" t="s">
        <v>409</v>
      </c>
      <c r="G91" s="41" t="s">
        <v>141</v>
      </c>
      <c r="H91" s="40" t="s">
        <v>410</v>
      </c>
      <c r="I91" s="40" t="s">
        <v>411</v>
      </c>
    </row>
    <row r="92" spans="1:9">
      <c r="A92" s="42" t="s">
        <v>299</v>
      </c>
      <c r="B92" s="43" t="s">
        <v>461</v>
      </c>
      <c r="C92" s="44">
        <v>2000</v>
      </c>
      <c r="D92" s="45">
        <v>10</v>
      </c>
      <c r="E92" s="46">
        <v>10</v>
      </c>
      <c r="F92" s="46">
        <v>7</v>
      </c>
      <c r="G92" s="46">
        <v>10</v>
      </c>
      <c r="H92" s="47">
        <f t="shared" ref="H92:H108" si="3">SUM(D92:G92)</f>
        <v>37</v>
      </c>
      <c r="I92" s="48" t="s">
        <v>250</v>
      </c>
    </row>
    <row r="93" spans="1:9">
      <c r="A93" s="42" t="s">
        <v>470</v>
      </c>
      <c r="B93" s="43" t="s">
        <v>515</v>
      </c>
      <c r="C93" s="44">
        <v>2000</v>
      </c>
      <c r="D93" s="45">
        <v>10</v>
      </c>
      <c r="E93" s="46">
        <v>7</v>
      </c>
      <c r="F93" s="46">
        <v>7</v>
      </c>
      <c r="G93" s="46">
        <v>7</v>
      </c>
      <c r="H93" s="47">
        <f t="shared" si="3"/>
        <v>31</v>
      </c>
      <c r="I93" s="48" t="s">
        <v>253</v>
      </c>
    </row>
    <row r="94" spans="1:9">
      <c r="A94" s="42" t="s">
        <v>285</v>
      </c>
      <c r="B94" s="43" t="s">
        <v>516</v>
      </c>
      <c r="C94" s="44">
        <v>1999</v>
      </c>
      <c r="D94" s="45">
        <v>3</v>
      </c>
      <c r="E94" s="46">
        <v>3</v>
      </c>
      <c r="F94" s="46">
        <v>10</v>
      </c>
      <c r="G94" s="46">
        <v>3</v>
      </c>
      <c r="H94" s="47">
        <f t="shared" si="3"/>
        <v>19</v>
      </c>
      <c r="I94" s="48" t="s">
        <v>256</v>
      </c>
    </row>
    <row r="95" spans="1:9">
      <c r="A95" s="46" t="s">
        <v>517</v>
      </c>
      <c r="B95" s="44" t="s">
        <v>518</v>
      </c>
      <c r="C95" s="44">
        <v>2000</v>
      </c>
      <c r="D95" s="45">
        <v>4</v>
      </c>
      <c r="E95" s="46">
        <v>4</v>
      </c>
      <c r="F95" s="46">
        <v>4</v>
      </c>
      <c r="G95" s="46">
        <v>4</v>
      </c>
      <c r="H95" s="47">
        <f t="shared" si="3"/>
        <v>16</v>
      </c>
    </row>
    <row r="96" spans="1:9">
      <c r="A96" s="46" t="s">
        <v>317</v>
      </c>
      <c r="B96" s="44" t="s">
        <v>519</v>
      </c>
      <c r="C96" s="44">
        <v>1998</v>
      </c>
      <c r="D96" s="45">
        <v>1</v>
      </c>
      <c r="E96" s="46">
        <v>1</v>
      </c>
      <c r="F96" s="46">
        <v>1</v>
      </c>
      <c r="G96" s="46">
        <v>1</v>
      </c>
      <c r="H96" s="47">
        <f t="shared" si="3"/>
        <v>4</v>
      </c>
    </row>
    <row r="97" spans="1:8">
      <c r="A97" s="46" t="s">
        <v>462</v>
      </c>
      <c r="B97" s="44" t="s">
        <v>520</v>
      </c>
      <c r="C97" s="44">
        <v>1998</v>
      </c>
      <c r="D97" s="45">
        <v>1</v>
      </c>
      <c r="E97" s="46">
        <v>1</v>
      </c>
      <c r="F97" s="46">
        <v>1</v>
      </c>
      <c r="G97" s="46">
        <v>1</v>
      </c>
      <c r="H97" s="47">
        <f t="shared" si="3"/>
        <v>4</v>
      </c>
    </row>
    <row r="98" spans="1:8">
      <c r="A98" s="46" t="s">
        <v>465</v>
      </c>
      <c r="B98" s="44" t="s">
        <v>521</v>
      </c>
      <c r="C98" s="44">
        <v>1998</v>
      </c>
      <c r="D98" s="45">
        <v>1</v>
      </c>
      <c r="E98" s="46">
        <v>1</v>
      </c>
      <c r="F98" s="46">
        <v>1</v>
      </c>
      <c r="G98" s="46">
        <v>1</v>
      </c>
      <c r="H98" s="47">
        <f t="shared" si="3"/>
        <v>4</v>
      </c>
    </row>
    <row r="99" spans="1:8">
      <c r="A99" s="46" t="s">
        <v>460</v>
      </c>
      <c r="B99" s="44" t="s">
        <v>522</v>
      </c>
      <c r="C99" s="44">
        <v>1999</v>
      </c>
      <c r="D99" s="45">
        <v>1</v>
      </c>
      <c r="E99" s="46">
        <v>1</v>
      </c>
      <c r="F99" s="46">
        <v>1</v>
      </c>
      <c r="G99" s="46">
        <v>1</v>
      </c>
      <c r="H99" s="47">
        <f t="shared" si="3"/>
        <v>4</v>
      </c>
    </row>
    <row r="100" spans="1:8">
      <c r="A100" s="46" t="s">
        <v>338</v>
      </c>
      <c r="B100" s="44" t="s">
        <v>523</v>
      </c>
      <c r="C100" s="44">
        <v>1999</v>
      </c>
      <c r="D100" s="45">
        <v>1</v>
      </c>
      <c r="E100" s="46">
        <v>1</v>
      </c>
      <c r="F100" s="46">
        <v>1</v>
      </c>
      <c r="G100" s="46">
        <v>1</v>
      </c>
      <c r="H100" s="47">
        <f t="shared" si="3"/>
        <v>4</v>
      </c>
    </row>
    <row r="101" spans="1:8">
      <c r="A101" s="46" t="s">
        <v>336</v>
      </c>
      <c r="B101" s="44" t="s">
        <v>524</v>
      </c>
      <c r="C101" s="44">
        <v>1999</v>
      </c>
      <c r="D101" s="45">
        <v>1</v>
      </c>
      <c r="E101" s="46">
        <v>1</v>
      </c>
      <c r="F101" s="46">
        <v>1</v>
      </c>
      <c r="G101" s="46">
        <v>1</v>
      </c>
      <c r="H101" s="47">
        <f t="shared" si="3"/>
        <v>4</v>
      </c>
    </row>
    <row r="102" spans="1:8">
      <c r="A102" s="46" t="s">
        <v>287</v>
      </c>
      <c r="B102" s="44" t="s">
        <v>419</v>
      </c>
      <c r="C102" s="44">
        <v>1999</v>
      </c>
      <c r="D102" s="45">
        <v>1</v>
      </c>
      <c r="E102" s="46">
        <v>1</v>
      </c>
      <c r="F102" s="46">
        <v>1</v>
      </c>
      <c r="G102" s="46">
        <v>1</v>
      </c>
      <c r="H102" s="47">
        <f t="shared" si="3"/>
        <v>4</v>
      </c>
    </row>
    <row r="103" spans="1:8">
      <c r="A103" s="46" t="s">
        <v>318</v>
      </c>
      <c r="B103" s="44" t="s">
        <v>419</v>
      </c>
      <c r="C103" s="44">
        <v>1999</v>
      </c>
      <c r="D103" s="45">
        <v>1</v>
      </c>
      <c r="E103" s="46">
        <v>1</v>
      </c>
      <c r="F103" s="46">
        <v>1</v>
      </c>
      <c r="G103" s="46">
        <v>1</v>
      </c>
      <c r="H103" s="47">
        <f t="shared" si="3"/>
        <v>4</v>
      </c>
    </row>
    <row r="104" spans="1:8">
      <c r="A104" s="46" t="s">
        <v>465</v>
      </c>
      <c r="B104" s="44" t="s">
        <v>525</v>
      </c>
      <c r="C104" s="44">
        <v>2000</v>
      </c>
      <c r="D104" s="45">
        <v>1</v>
      </c>
      <c r="E104" s="46">
        <v>1</v>
      </c>
      <c r="F104" s="46">
        <v>1</v>
      </c>
      <c r="G104" s="46">
        <v>1</v>
      </c>
      <c r="H104" s="47">
        <f t="shared" si="3"/>
        <v>4</v>
      </c>
    </row>
    <row r="105" spans="1:8">
      <c r="A105" s="46" t="s">
        <v>332</v>
      </c>
      <c r="B105" s="44" t="s">
        <v>526</v>
      </c>
      <c r="C105" s="44">
        <v>2000</v>
      </c>
      <c r="D105" s="45">
        <v>1</v>
      </c>
      <c r="E105" s="46">
        <v>1</v>
      </c>
      <c r="F105" s="46">
        <v>1</v>
      </c>
      <c r="G105" s="46">
        <v>1</v>
      </c>
      <c r="H105" s="47">
        <f t="shared" si="3"/>
        <v>4</v>
      </c>
    </row>
    <row r="106" spans="1:8">
      <c r="A106" s="46" t="s">
        <v>527</v>
      </c>
      <c r="B106" s="44" t="s">
        <v>528</v>
      </c>
      <c r="C106" s="44">
        <v>2000</v>
      </c>
      <c r="D106" s="45">
        <v>1</v>
      </c>
      <c r="E106" s="46">
        <v>1</v>
      </c>
      <c r="F106" s="46">
        <v>1</v>
      </c>
      <c r="G106" s="46">
        <v>1</v>
      </c>
      <c r="H106" s="47">
        <f t="shared" si="3"/>
        <v>4</v>
      </c>
    </row>
    <row r="107" spans="1:8">
      <c r="A107" s="46" t="s">
        <v>332</v>
      </c>
      <c r="B107" s="44" t="s">
        <v>529</v>
      </c>
      <c r="C107" s="44">
        <v>2000</v>
      </c>
      <c r="D107" s="45">
        <v>1</v>
      </c>
      <c r="E107" s="46">
        <v>1</v>
      </c>
      <c r="F107" s="46">
        <v>1</v>
      </c>
      <c r="G107" s="46">
        <v>1</v>
      </c>
      <c r="H107" s="47">
        <f t="shared" si="3"/>
        <v>4</v>
      </c>
    </row>
    <row r="108" spans="1:8">
      <c r="A108" s="46" t="s">
        <v>475</v>
      </c>
      <c r="B108" s="44" t="s">
        <v>530</v>
      </c>
      <c r="C108" s="44">
        <v>2000</v>
      </c>
      <c r="D108" s="45">
        <v>1</v>
      </c>
      <c r="E108" s="46">
        <v>1</v>
      </c>
      <c r="F108" s="46">
        <v>1</v>
      </c>
      <c r="G108" s="46">
        <v>1</v>
      </c>
      <c r="H108" s="47">
        <f t="shared" si="3"/>
        <v>4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26" workbookViewId="0">
      <selection activeCell="A29" sqref="A29:XFD29"/>
    </sheetView>
  </sheetViews>
  <sheetFormatPr defaultRowHeight="15"/>
  <cols>
    <col min="1" max="1" width="15.140625" customWidth="1"/>
    <col min="2" max="2" width="14.42578125" customWidth="1"/>
    <col min="3" max="3" width="11.42578125" customWidth="1"/>
    <col min="4" max="4" width="12.7109375" customWidth="1"/>
    <col min="6" max="6" width="10.7109375" customWidth="1"/>
    <col min="7" max="7" width="11" customWidth="1"/>
    <col min="8" max="8" width="11.7109375" customWidth="1"/>
  </cols>
  <sheetData>
    <row r="1" spans="1:9">
      <c r="A1" s="24" t="s">
        <v>0</v>
      </c>
    </row>
    <row r="2" spans="1:9">
      <c r="A2" s="24" t="s">
        <v>245</v>
      </c>
    </row>
    <row r="4" spans="1:9">
      <c r="A4" s="24" t="s">
        <v>2</v>
      </c>
    </row>
    <row r="6" spans="1:9" ht="45">
      <c r="A6" s="16" t="s">
        <v>246</v>
      </c>
      <c r="B6" s="16" t="s">
        <v>247</v>
      </c>
      <c r="C6" s="16" t="s">
        <v>137</v>
      </c>
      <c r="D6" s="16" t="s">
        <v>138</v>
      </c>
      <c r="E6" s="16" t="s">
        <v>139</v>
      </c>
      <c r="F6" s="16" t="s">
        <v>140</v>
      </c>
      <c r="G6" s="16" t="s">
        <v>141</v>
      </c>
      <c r="H6" s="16" t="s">
        <v>142</v>
      </c>
      <c r="I6" s="16" t="s">
        <v>143</v>
      </c>
    </row>
    <row r="7" spans="1:9">
      <c r="A7" s="25" t="s">
        <v>248</v>
      </c>
      <c r="B7" s="25" t="s">
        <v>249</v>
      </c>
      <c r="C7" s="26">
        <v>2002</v>
      </c>
      <c r="D7" s="27">
        <v>1</v>
      </c>
      <c r="E7" s="27">
        <v>1</v>
      </c>
      <c r="F7" s="27">
        <v>10</v>
      </c>
      <c r="G7" s="27">
        <v>4</v>
      </c>
      <c r="H7" s="27">
        <f>SUM(D7:G7)</f>
        <v>16</v>
      </c>
      <c r="I7" s="28" t="s">
        <v>250</v>
      </c>
    </row>
    <row r="8" spans="1:9">
      <c r="A8" s="25" t="s">
        <v>251</v>
      </c>
      <c r="B8" s="25" t="s">
        <v>252</v>
      </c>
      <c r="C8" s="26">
        <v>2003</v>
      </c>
      <c r="D8" s="27">
        <v>1</v>
      </c>
      <c r="E8" s="27">
        <v>3</v>
      </c>
      <c r="F8" s="27">
        <v>1</v>
      </c>
      <c r="G8" s="27">
        <v>10</v>
      </c>
      <c r="H8" s="27">
        <f t="shared" ref="H8:H27" si="0">SUM(D8:G8)</f>
        <v>15</v>
      </c>
      <c r="I8" s="28" t="s">
        <v>253</v>
      </c>
    </row>
    <row r="9" spans="1:9">
      <c r="A9" s="25" t="s">
        <v>254</v>
      </c>
      <c r="B9" s="25" t="s">
        <v>255</v>
      </c>
      <c r="C9" s="26">
        <v>2004</v>
      </c>
      <c r="D9" s="27">
        <v>1</v>
      </c>
      <c r="E9" s="27">
        <v>10</v>
      </c>
      <c r="F9" s="27">
        <v>2</v>
      </c>
      <c r="G9" s="27">
        <v>1</v>
      </c>
      <c r="H9" s="27">
        <f t="shared" si="0"/>
        <v>14</v>
      </c>
      <c r="I9" s="28" t="s">
        <v>256</v>
      </c>
    </row>
    <row r="10" spans="1:9">
      <c r="A10" s="7" t="s">
        <v>257</v>
      </c>
      <c r="B10" s="7" t="s">
        <v>258</v>
      </c>
      <c r="C10" s="26">
        <v>2002</v>
      </c>
      <c r="D10" s="27">
        <v>10</v>
      </c>
      <c r="E10" s="27">
        <v>1</v>
      </c>
      <c r="F10" s="27">
        <v>1</v>
      </c>
      <c r="G10" s="27">
        <v>1</v>
      </c>
      <c r="H10" s="27">
        <f t="shared" si="0"/>
        <v>13</v>
      </c>
    </row>
    <row r="11" spans="1:9">
      <c r="A11" s="7" t="s">
        <v>259</v>
      </c>
      <c r="B11" s="7" t="s">
        <v>260</v>
      </c>
      <c r="C11" s="26">
        <v>2001</v>
      </c>
      <c r="D11" s="27">
        <v>3</v>
      </c>
      <c r="E11" s="27">
        <v>7</v>
      </c>
      <c r="F11" s="27">
        <v>1</v>
      </c>
      <c r="G11" s="27">
        <v>1</v>
      </c>
      <c r="H11" s="27">
        <f t="shared" si="0"/>
        <v>12</v>
      </c>
    </row>
    <row r="12" spans="1:9">
      <c r="A12" s="7" t="s">
        <v>261</v>
      </c>
      <c r="B12" s="7" t="s">
        <v>262</v>
      </c>
      <c r="C12" s="26">
        <v>2004</v>
      </c>
      <c r="D12" s="27">
        <v>1</v>
      </c>
      <c r="E12" s="27">
        <v>1</v>
      </c>
      <c r="F12" s="27">
        <v>7</v>
      </c>
      <c r="G12" s="27">
        <v>1</v>
      </c>
      <c r="H12" s="27">
        <f t="shared" si="0"/>
        <v>10</v>
      </c>
    </row>
    <row r="13" spans="1:9">
      <c r="A13" s="7" t="s">
        <v>263</v>
      </c>
      <c r="B13" s="7" t="s">
        <v>264</v>
      </c>
      <c r="C13" s="26">
        <v>2003</v>
      </c>
      <c r="D13" s="27">
        <v>1</v>
      </c>
      <c r="E13" s="27">
        <v>1</v>
      </c>
      <c r="F13" s="27">
        <v>1</v>
      </c>
      <c r="G13" s="27">
        <v>7</v>
      </c>
      <c r="H13" s="27">
        <f t="shared" si="0"/>
        <v>10</v>
      </c>
    </row>
    <row r="14" spans="1:9">
      <c r="A14" s="7" t="s">
        <v>265</v>
      </c>
      <c r="B14" s="7" t="s">
        <v>266</v>
      </c>
      <c r="C14" s="26">
        <v>2001</v>
      </c>
      <c r="D14" s="27">
        <v>7</v>
      </c>
      <c r="E14" s="27">
        <v>1</v>
      </c>
      <c r="F14" s="27">
        <v>1</v>
      </c>
      <c r="G14" s="27">
        <v>1</v>
      </c>
      <c r="H14" s="27">
        <f t="shared" si="0"/>
        <v>10</v>
      </c>
    </row>
    <row r="15" spans="1:9">
      <c r="A15" s="7" t="s">
        <v>257</v>
      </c>
      <c r="B15" s="7" t="s">
        <v>262</v>
      </c>
      <c r="C15" s="26">
        <v>2001</v>
      </c>
      <c r="D15" s="27">
        <v>1</v>
      </c>
      <c r="E15" s="27">
        <v>4</v>
      </c>
      <c r="F15" s="27">
        <v>1</v>
      </c>
      <c r="G15" s="27">
        <v>3</v>
      </c>
      <c r="H15" s="27">
        <f t="shared" si="0"/>
        <v>9</v>
      </c>
    </row>
    <row r="16" spans="1:9">
      <c r="A16" s="7" t="s">
        <v>267</v>
      </c>
      <c r="B16" s="7" t="s">
        <v>268</v>
      </c>
      <c r="C16" s="26">
        <v>2001</v>
      </c>
      <c r="D16" s="27">
        <v>4</v>
      </c>
      <c r="E16" s="27">
        <v>1</v>
      </c>
      <c r="F16" s="27">
        <v>1</v>
      </c>
      <c r="G16" s="27">
        <v>1</v>
      </c>
      <c r="H16" s="27">
        <f t="shared" si="0"/>
        <v>7</v>
      </c>
    </row>
    <row r="17" spans="1:8">
      <c r="A17" s="7" t="s">
        <v>269</v>
      </c>
      <c r="B17" s="7" t="s">
        <v>270</v>
      </c>
      <c r="C17" s="26">
        <v>2003</v>
      </c>
      <c r="D17" s="27">
        <v>1</v>
      </c>
      <c r="E17" s="27">
        <v>1</v>
      </c>
      <c r="F17" s="27">
        <v>4</v>
      </c>
      <c r="G17" s="27">
        <v>1</v>
      </c>
      <c r="H17" s="27">
        <f t="shared" si="0"/>
        <v>7</v>
      </c>
    </row>
    <row r="18" spans="1:8">
      <c r="A18" s="7" t="s">
        <v>271</v>
      </c>
      <c r="B18" s="7" t="s">
        <v>262</v>
      </c>
      <c r="C18" s="26">
        <v>2002</v>
      </c>
      <c r="D18" s="27">
        <v>2</v>
      </c>
      <c r="E18" s="27">
        <v>2</v>
      </c>
      <c r="F18" s="27">
        <v>1</v>
      </c>
      <c r="G18" s="27">
        <v>1</v>
      </c>
      <c r="H18" s="27">
        <f t="shared" si="0"/>
        <v>6</v>
      </c>
    </row>
    <row r="19" spans="1:8">
      <c r="A19" s="7" t="s">
        <v>272</v>
      </c>
      <c r="B19" s="7" t="s">
        <v>264</v>
      </c>
      <c r="C19" s="26">
        <v>2003</v>
      </c>
      <c r="D19" s="27">
        <v>1</v>
      </c>
      <c r="E19" s="27">
        <v>1</v>
      </c>
      <c r="F19" s="27">
        <v>3</v>
      </c>
      <c r="G19" s="27">
        <v>1</v>
      </c>
      <c r="H19" s="27">
        <f t="shared" si="0"/>
        <v>6</v>
      </c>
    </row>
    <row r="20" spans="1:8">
      <c r="A20" s="7" t="s">
        <v>273</v>
      </c>
      <c r="B20" s="7" t="s">
        <v>274</v>
      </c>
      <c r="C20" s="26">
        <v>2002</v>
      </c>
      <c r="D20" s="27">
        <v>1</v>
      </c>
      <c r="E20" s="27">
        <v>1</v>
      </c>
      <c r="F20" s="27">
        <v>1</v>
      </c>
      <c r="G20" s="27">
        <v>2</v>
      </c>
      <c r="H20" s="27">
        <f t="shared" si="0"/>
        <v>5</v>
      </c>
    </row>
    <row r="21" spans="1:8">
      <c r="A21" s="7" t="s">
        <v>275</v>
      </c>
      <c r="B21" s="7" t="s">
        <v>276</v>
      </c>
      <c r="C21" s="26">
        <v>2002</v>
      </c>
      <c r="D21" s="27">
        <v>1</v>
      </c>
      <c r="E21" s="27">
        <v>1</v>
      </c>
      <c r="F21" s="27">
        <v>1</v>
      </c>
      <c r="G21" s="27">
        <v>1</v>
      </c>
      <c r="H21" s="27">
        <f t="shared" si="0"/>
        <v>4</v>
      </c>
    </row>
    <row r="22" spans="1:8">
      <c r="A22" s="7" t="s">
        <v>277</v>
      </c>
      <c r="B22" s="7" t="s">
        <v>270</v>
      </c>
      <c r="C22" s="26">
        <v>2004</v>
      </c>
      <c r="D22" s="27">
        <v>1</v>
      </c>
      <c r="E22" s="27">
        <v>1</v>
      </c>
      <c r="F22" s="27">
        <v>1</v>
      </c>
      <c r="G22" s="27">
        <v>1</v>
      </c>
      <c r="H22" s="27">
        <f t="shared" si="0"/>
        <v>4</v>
      </c>
    </row>
    <row r="23" spans="1:8">
      <c r="A23" s="7" t="s">
        <v>278</v>
      </c>
      <c r="B23" s="7" t="s">
        <v>279</v>
      </c>
      <c r="C23" s="26">
        <v>2002</v>
      </c>
      <c r="D23" s="27">
        <v>1</v>
      </c>
      <c r="E23" s="27">
        <v>1</v>
      </c>
      <c r="F23" s="27">
        <v>1</v>
      </c>
      <c r="G23" s="27">
        <v>1</v>
      </c>
      <c r="H23" s="27">
        <f t="shared" si="0"/>
        <v>4</v>
      </c>
    </row>
    <row r="24" spans="1:8">
      <c r="A24" s="7" t="s">
        <v>280</v>
      </c>
      <c r="B24" s="7" t="s">
        <v>281</v>
      </c>
      <c r="C24" s="26">
        <v>2001</v>
      </c>
      <c r="D24" s="27">
        <v>1</v>
      </c>
      <c r="E24" s="27">
        <v>1</v>
      </c>
      <c r="F24" s="27">
        <v>1</v>
      </c>
      <c r="G24" s="27">
        <v>1</v>
      </c>
      <c r="H24" s="27">
        <f t="shared" si="0"/>
        <v>4</v>
      </c>
    </row>
    <row r="25" spans="1:8">
      <c r="A25" s="7" t="s">
        <v>282</v>
      </c>
      <c r="B25" s="7" t="s">
        <v>276</v>
      </c>
      <c r="C25" s="26">
        <v>2003</v>
      </c>
      <c r="D25" s="27">
        <v>1</v>
      </c>
      <c r="E25" s="27">
        <v>1</v>
      </c>
      <c r="F25" s="27">
        <v>1</v>
      </c>
      <c r="G25" s="27">
        <v>1</v>
      </c>
      <c r="H25" s="27">
        <f t="shared" si="0"/>
        <v>4</v>
      </c>
    </row>
    <row r="26" spans="1:8">
      <c r="A26" s="7" t="s">
        <v>283</v>
      </c>
      <c r="B26" s="7" t="s">
        <v>264</v>
      </c>
      <c r="C26" s="26">
        <v>2002</v>
      </c>
      <c r="D26" s="27">
        <v>1</v>
      </c>
      <c r="E26" s="27">
        <v>1</v>
      </c>
      <c r="F26" s="27">
        <v>1</v>
      </c>
      <c r="G26" s="27">
        <v>1</v>
      </c>
      <c r="H26" s="27">
        <f t="shared" si="0"/>
        <v>4</v>
      </c>
    </row>
    <row r="27" spans="1:8">
      <c r="A27" s="7" t="s">
        <v>284</v>
      </c>
      <c r="B27" s="7" t="s">
        <v>285</v>
      </c>
      <c r="C27" s="26">
        <v>1997</v>
      </c>
      <c r="D27" s="27">
        <v>1</v>
      </c>
      <c r="E27" s="27">
        <v>1</v>
      </c>
      <c r="F27" s="27">
        <v>1</v>
      </c>
      <c r="G27" s="27">
        <v>1</v>
      </c>
      <c r="H27" s="27">
        <f t="shared" si="0"/>
        <v>4</v>
      </c>
    </row>
    <row r="32" spans="1:8">
      <c r="A32" s="24" t="s">
        <v>32</v>
      </c>
    </row>
    <row r="34" spans="1:9" ht="45">
      <c r="A34" s="16" t="s">
        <v>246</v>
      </c>
      <c r="B34" s="16" t="s">
        <v>247</v>
      </c>
      <c r="C34" s="16" t="s">
        <v>137</v>
      </c>
      <c r="D34" s="16" t="s">
        <v>138</v>
      </c>
      <c r="E34" s="16" t="s">
        <v>139</v>
      </c>
      <c r="F34" s="16" t="s">
        <v>140</v>
      </c>
      <c r="G34" s="16" t="s">
        <v>141</v>
      </c>
      <c r="H34" s="16" t="s">
        <v>142</v>
      </c>
      <c r="I34" s="16" t="s">
        <v>143</v>
      </c>
    </row>
    <row r="35" spans="1:9">
      <c r="A35" s="29" t="s">
        <v>286</v>
      </c>
      <c r="B35" s="29" t="s">
        <v>287</v>
      </c>
      <c r="C35" s="30">
        <v>2001</v>
      </c>
      <c r="D35" s="31">
        <v>1</v>
      </c>
      <c r="E35" s="31">
        <v>4</v>
      </c>
      <c r="F35" s="31">
        <v>10</v>
      </c>
      <c r="G35" s="31">
        <v>2</v>
      </c>
      <c r="H35" s="31">
        <v>17</v>
      </c>
      <c r="I35" s="28" t="s">
        <v>250</v>
      </c>
    </row>
    <row r="36" spans="1:9">
      <c r="A36" s="29" t="s">
        <v>288</v>
      </c>
      <c r="B36" s="29" t="s">
        <v>289</v>
      </c>
      <c r="C36" s="30">
        <v>2002</v>
      </c>
      <c r="D36" s="31">
        <v>10</v>
      </c>
      <c r="E36" s="31">
        <v>2</v>
      </c>
      <c r="F36" s="31">
        <v>1</v>
      </c>
      <c r="G36" s="31">
        <v>3</v>
      </c>
      <c r="H36" s="31">
        <v>16</v>
      </c>
      <c r="I36" s="28" t="s">
        <v>253</v>
      </c>
    </row>
    <row r="37" spans="1:9">
      <c r="A37" s="25" t="s">
        <v>290</v>
      </c>
      <c r="B37" s="25" t="s">
        <v>291</v>
      </c>
      <c r="C37" s="26">
        <v>2001</v>
      </c>
      <c r="D37" s="27">
        <v>1</v>
      </c>
      <c r="E37" s="27">
        <v>10</v>
      </c>
      <c r="F37" s="27">
        <v>3</v>
      </c>
      <c r="G37" s="27">
        <v>1</v>
      </c>
      <c r="H37" s="27">
        <v>15</v>
      </c>
      <c r="I37" s="28" t="s">
        <v>256</v>
      </c>
    </row>
    <row r="38" spans="1:9">
      <c r="A38" s="7" t="s">
        <v>292</v>
      </c>
      <c r="B38" s="7" t="s">
        <v>287</v>
      </c>
      <c r="C38" s="26">
        <v>2002</v>
      </c>
      <c r="D38" s="27">
        <v>1</v>
      </c>
      <c r="E38" s="27">
        <v>1</v>
      </c>
      <c r="F38" s="27">
        <v>2</v>
      </c>
      <c r="G38" s="27">
        <v>10</v>
      </c>
      <c r="H38" s="27">
        <v>14</v>
      </c>
    </row>
    <row r="39" spans="1:9">
      <c r="A39" s="7" t="s">
        <v>293</v>
      </c>
      <c r="B39" s="7" t="s">
        <v>294</v>
      </c>
      <c r="C39" s="26">
        <v>2001</v>
      </c>
      <c r="D39" s="27">
        <v>4</v>
      </c>
      <c r="E39" s="27">
        <v>7</v>
      </c>
      <c r="F39" s="27">
        <v>1</v>
      </c>
      <c r="G39" s="27">
        <v>1</v>
      </c>
      <c r="H39" s="27">
        <v>13</v>
      </c>
    </row>
    <row r="40" spans="1:9">
      <c r="A40" s="7" t="s">
        <v>295</v>
      </c>
      <c r="B40" s="7" t="s">
        <v>296</v>
      </c>
      <c r="C40" s="26">
        <v>2003</v>
      </c>
      <c r="D40" s="27">
        <v>1</v>
      </c>
      <c r="E40" s="27">
        <v>1</v>
      </c>
      <c r="F40" s="27">
        <v>4</v>
      </c>
      <c r="G40" s="27">
        <v>7</v>
      </c>
      <c r="H40" s="27">
        <v>13</v>
      </c>
    </row>
    <row r="41" spans="1:9">
      <c r="A41" s="7" t="s">
        <v>297</v>
      </c>
      <c r="B41" s="7" t="s">
        <v>298</v>
      </c>
      <c r="C41" s="26">
        <v>2001</v>
      </c>
      <c r="D41" s="27">
        <v>7</v>
      </c>
      <c r="E41" s="27">
        <v>1</v>
      </c>
      <c r="F41" s="27">
        <v>1</v>
      </c>
      <c r="G41" s="27">
        <v>1</v>
      </c>
      <c r="H41" s="27">
        <v>10</v>
      </c>
    </row>
    <row r="42" spans="1:9">
      <c r="A42" s="7" t="s">
        <v>269</v>
      </c>
      <c r="B42" s="7" t="s">
        <v>299</v>
      </c>
      <c r="C42" s="26">
        <v>2002</v>
      </c>
      <c r="D42" s="27">
        <v>1</v>
      </c>
      <c r="E42" s="27">
        <v>1</v>
      </c>
      <c r="F42" s="27">
        <v>7</v>
      </c>
      <c r="G42" s="27">
        <v>1</v>
      </c>
      <c r="H42" s="27">
        <v>10</v>
      </c>
    </row>
    <row r="43" spans="1:9">
      <c r="A43" s="7" t="s">
        <v>300</v>
      </c>
      <c r="B43" s="7" t="s">
        <v>299</v>
      </c>
      <c r="C43" s="26">
        <v>2001</v>
      </c>
      <c r="D43" s="27">
        <v>3</v>
      </c>
      <c r="E43" s="27">
        <v>3</v>
      </c>
      <c r="F43" s="27">
        <v>1</v>
      </c>
      <c r="G43" s="27">
        <v>1</v>
      </c>
      <c r="H43" s="27">
        <v>8</v>
      </c>
    </row>
    <row r="44" spans="1:9">
      <c r="A44" s="7" t="s">
        <v>301</v>
      </c>
      <c r="B44" s="7" t="s">
        <v>302</v>
      </c>
      <c r="C44" s="26">
        <v>2001</v>
      </c>
      <c r="D44" s="27">
        <v>1</v>
      </c>
      <c r="E44" s="27">
        <v>1</v>
      </c>
      <c r="F44" s="27">
        <v>1</v>
      </c>
      <c r="G44" s="27">
        <v>4</v>
      </c>
      <c r="H44" s="27">
        <v>7</v>
      </c>
    </row>
    <row r="45" spans="1:9">
      <c r="A45" s="7" t="s">
        <v>303</v>
      </c>
      <c r="B45" s="7" t="s">
        <v>304</v>
      </c>
      <c r="C45" s="26">
        <v>2002</v>
      </c>
      <c r="D45" s="27">
        <v>2</v>
      </c>
      <c r="E45" s="27">
        <v>1</v>
      </c>
      <c r="F45" s="27">
        <v>1</v>
      </c>
      <c r="G45" s="27">
        <v>1</v>
      </c>
      <c r="H45" s="27">
        <v>5</v>
      </c>
    </row>
    <row r="46" spans="1:9">
      <c r="A46" s="7" t="s">
        <v>297</v>
      </c>
      <c r="B46" s="7" t="s">
        <v>305</v>
      </c>
      <c r="C46" s="26">
        <v>2004</v>
      </c>
      <c r="D46" s="27">
        <v>1</v>
      </c>
      <c r="E46" s="27">
        <v>1</v>
      </c>
      <c r="F46" s="27">
        <v>1</v>
      </c>
      <c r="G46" s="27">
        <v>1</v>
      </c>
      <c r="H46" s="27">
        <v>4</v>
      </c>
    </row>
    <row r="47" spans="1:9">
      <c r="A47" s="7" t="s">
        <v>269</v>
      </c>
      <c r="B47" s="7" t="s">
        <v>306</v>
      </c>
      <c r="C47" s="26">
        <v>2003</v>
      </c>
      <c r="D47" s="27">
        <v>1</v>
      </c>
      <c r="E47" s="27">
        <v>1</v>
      </c>
      <c r="F47" s="27">
        <v>1</v>
      </c>
      <c r="G47" s="27">
        <v>1</v>
      </c>
      <c r="H47" s="27">
        <v>4</v>
      </c>
    </row>
    <row r="48" spans="1:9">
      <c r="A48" s="32" t="s">
        <v>307</v>
      </c>
      <c r="B48" s="32" t="s">
        <v>308</v>
      </c>
      <c r="C48" s="30">
        <v>2003</v>
      </c>
      <c r="D48" s="31">
        <v>1</v>
      </c>
      <c r="E48" s="31">
        <v>1</v>
      </c>
      <c r="F48" s="31">
        <v>1</v>
      </c>
      <c r="G48" s="31">
        <v>1</v>
      </c>
      <c r="H48" s="31">
        <v>4</v>
      </c>
    </row>
    <row r="49" spans="1:8">
      <c r="A49" s="7" t="s">
        <v>309</v>
      </c>
      <c r="B49" s="7" t="s">
        <v>306</v>
      </c>
      <c r="C49" s="26">
        <v>2001</v>
      </c>
      <c r="D49" s="27">
        <v>1</v>
      </c>
      <c r="E49" s="27">
        <v>1</v>
      </c>
      <c r="F49" s="27">
        <v>1</v>
      </c>
      <c r="G49" s="27">
        <v>1</v>
      </c>
      <c r="H49" s="27">
        <v>4</v>
      </c>
    </row>
    <row r="50" spans="1:8">
      <c r="A50" s="7" t="s">
        <v>310</v>
      </c>
      <c r="B50" s="7" t="s">
        <v>311</v>
      </c>
      <c r="C50" s="26">
        <v>2001</v>
      </c>
      <c r="D50" s="27">
        <v>1</v>
      </c>
      <c r="E50" s="27">
        <v>1</v>
      </c>
      <c r="F50" s="27">
        <v>1</v>
      </c>
      <c r="G50" s="27">
        <v>1</v>
      </c>
      <c r="H50" s="27">
        <v>4</v>
      </c>
    </row>
    <row r="51" spans="1:8">
      <c r="A51" s="7" t="s">
        <v>312</v>
      </c>
      <c r="B51" s="7" t="s">
        <v>313</v>
      </c>
      <c r="C51" s="26">
        <v>2003</v>
      </c>
      <c r="D51" s="27">
        <v>1</v>
      </c>
      <c r="E51" s="27">
        <v>1</v>
      </c>
      <c r="F51" s="27">
        <v>1</v>
      </c>
      <c r="G51" s="27">
        <v>1</v>
      </c>
      <c r="H51" s="27">
        <v>4</v>
      </c>
    </row>
    <row r="52" spans="1:8">
      <c r="A52" s="32" t="s">
        <v>314</v>
      </c>
      <c r="B52" s="32" t="s">
        <v>315</v>
      </c>
      <c r="C52" s="30">
        <v>2003</v>
      </c>
      <c r="D52" s="31">
        <v>1</v>
      </c>
      <c r="E52" s="31">
        <v>1</v>
      </c>
      <c r="F52" s="31">
        <v>1</v>
      </c>
      <c r="G52" s="31">
        <v>1</v>
      </c>
      <c r="H52" s="31">
        <v>4</v>
      </c>
    </row>
    <row r="53" spans="1:8">
      <c r="A53" s="32" t="s">
        <v>316</v>
      </c>
      <c r="B53" s="32" t="s">
        <v>317</v>
      </c>
      <c r="C53" s="30">
        <v>2004</v>
      </c>
      <c r="D53" s="31">
        <v>1</v>
      </c>
      <c r="E53" s="31">
        <v>1</v>
      </c>
      <c r="F53" s="31">
        <v>1</v>
      </c>
      <c r="G53" s="31">
        <v>1</v>
      </c>
      <c r="H53" s="31">
        <v>4</v>
      </c>
    </row>
    <row r="54" spans="1:8">
      <c r="A54" s="7" t="s">
        <v>273</v>
      </c>
      <c r="B54" s="7" t="s">
        <v>318</v>
      </c>
      <c r="C54" s="26">
        <v>2001</v>
      </c>
      <c r="D54" s="27">
        <v>1</v>
      </c>
      <c r="E54" s="27">
        <v>1</v>
      </c>
      <c r="F54" s="27">
        <v>1</v>
      </c>
      <c r="G54" s="27">
        <v>1</v>
      </c>
      <c r="H54" s="27">
        <v>4</v>
      </c>
    </row>
    <row r="55" spans="1:8">
      <c r="A55" s="7" t="s">
        <v>319</v>
      </c>
      <c r="B55" s="7" t="s">
        <v>320</v>
      </c>
      <c r="C55" s="26">
        <v>2002</v>
      </c>
      <c r="D55" s="27">
        <v>1</v>
      </c>
      <c r="E55" s="27">
        <v>1</v>
      </c>
      <c r="F55" s="27">
        <v>1</v>
      </c>
      <c r="G55" s="27">
        <v>1</v>
      </c>
      <c r="H55" s="27">
        <v>4</v>
      </c>
    </row>
    <row r="56" spans="1:8">
      <c r="A56" s="7" t="s">
        <v>321</v>
      </c>
      <c r="B56" s="7" t="s">
        <v>322</v>
      </c>
      <c r="C56" s="26">
        <v>2001</v>
      </c>
      <c r="D56" s="27">
        <v>1</v>
      </c>
      <c r="E56" s="27">
        <v>1</v>
      </c>
      <c r="F56" s="27">
        <v>1</v>
      </c>
      <c r="G56" s="27">
        <v>1</v>
      </c>
      <c r="H56" s="27">
        <v>4</v>
      </c>
    </row>
    <row r="57" spans="1:8">
      <c r="A57" s="7" t="s">
        <v>323</v>
      </c>
      <c r="B57" s="7" t="s">
        <v>324</v>
      </c>
      <c r="C57" s="26">
        <v>2003</v>
      </c>
      <c r="D57" s="27">
        <v>1</v>
      </c>
      <c r="E57" s="27">
        <v>1</v>
      </c>
      <c r="F57" s="27">
        <v>1</v>
      </c>
      <c r="G57" s="27">
        <v>1</v>
      </c>
      <c r="H57" s="27">
        <v>4</v>
      </c>
    </row>
    <row r="58" spans="1:8">
      <c r="A58" s="32" t="s">
        <v>325</v>
      </c>
      <c r="B58" s="32" t="s">
        <v>326</v>
      </c>
      <c r="C58" s="30">
        <v>2001</v>
      </c>
      <c r="D58" s="31">
        <v>1</v>
      </c>
      <c r="E58" s="31">
        <v>1</v>
      </c>
      <c r="F58" s="31">
        <v>1</v>
      </c>
      <c r="G58" s="31">
        <v>1</v>
      </c>
      <c r="H58" s="31">
        <v>4</v>
      </c>
    </row>
    <row r="59" spans="1:8">
      <c r="A59" s="7" t="s">
        <v>327</v>
      </c>
      <c r="B59" s="7" t="s">
        <v>328</v>
      </c>
      <c r="C59" s="26">
        <v>2003</v>
      </c>
      <c r="D59" s="27">
        <v>1</v>
      </c>
      <c r="E59" s="27">
        <v>1</v>
      </c>
      <c r="F59" s="27">
        <v>1</v>
      </c>
      <c r="G59" s="27">
        <v>1</v>
      </c>
      <c r="H59" s="27">
        <v>4</v>
      </c>
    </row>
    <row r="60" spans="1:8">
      <c r="A60" s="7" t="s">
        <v>329</v>
      </c>
      <c r="B60" s="7" t="s">
        <v>296</v>
      </c>
      <c r="C60" s="26">
        <v>2004</v>
      </c>
      <c r="D60" s="27">
        <v>1</v>
      </c>
      <c r="E60" s="27">
        <v>1</v>
      </c>
      <c r="F60" s="27">
        <v>1</v>
      </c>
      <c r="G60" s="27">
        <v>1</v>
      </c>
      <c r="H60" s="27">
        <v>4</v>
      </c>
    </row>
    <row r="61" spans="1:8">
      <c r="A61" s="32" t="s">
        <v>263</v>
      </c>
      <c r="B61" s="32" t="s">
        <v>330</v>
      </c>
      <c r="C61" s="30">
        <v>2001</v>
      </c>
      <c r="D61" s="31">
        <v>1</v>
      </c>
      <c r="E61" s="31">
        <v>1</v>
      </c>
      <c r="F61" s="31">
        <v>1</v>
      </c>
      <c r="G61" s="31">
        <v>1</v>
      </c>
      <c r="H61" s="31">
        <v>4</v>
      </c>
    </row>
    <row r="62" spans="1:8">
      <c r="A62" s="7" t="s">
        <v>331</v>
      </c>
      <c r="B62" s="7" t="s">
        <v>332</v>
      </c>
      <c r="C62" s="26">
        <v>2001</v>
      </c>
      <c r="D62" s="27">
        <v>1</v>
      </c>
      <c r="E62" s="27">
        <v>1</v>
      </c>
      <c r="F62" s="27">
        <v>1</v>
      </c>
      <c r="G62" s="27">
        <v>1</v>
      </c>
      <c r="H62" s="27">
        <v>4</v>
      </c>
    </row>
    <row r="63" spans="1:8">
      <c r="A63" s="7" t="s">
        <v>331</v>
      </c>
      <c r="B63" s="7" t="s">
        <v>333</v>
      </c>
      <c r="C63" s="26">
        <v>2004</v>
      </c>
      <c r="D63" s="27">
        <v>1</v>
      </c>
      <c r="E63" s="27">
        <v>1</v>
      </c>
      <c r="F63" s="27">
        <v>1</v>
      </c>
      <c r="G63" s="27">
        <v>1</v>
      </c>
      <c r="H63" s="27">
        <v>4</v>
      </c>
    </row>
    <row r="64" spans="1:8">
      <c r="A64" s="7" t="s">
        <v>334</v>
      </c>
      <c r="B64" s="7" t="s">
        <v>294</v>
      </c>
      <c r="C64" s="26">
        <v>2002</v>
      </c>
      <c r="D64" s="27">
        <v>1</v>
      </c>
      <c r="E64" s="27">
        <v>1</v>
      </c>
      <c r="F64" s="27">
        <v>1</v>
      </c>
      <c r="G64" s="27">
        <v>1</v>
      </c>
      <c r="H64" s="27">
        <v>4</v>
      </c>
    </row>
    <row r="65" spans="1:8">
      <c r="A65" s="7" t="s">
        <v>335</v>
      </c>
      <c r="B65" s="7" t="s">
        <v>336</v>
      </c>
      <c r="C65" s="26">
        <v>2004</v>
      </c>
      <c r="D65" s="27">
        <v>1</v>
      </c>
      <c r="E65" s="27">
        <v>1</v>
      </c>
      <c r="F65" s="27">
        <v>1</v>
      </c>
      <c r="G65" s="27">
        <v>1</v>
      </c>
      <c r="H65" s="27">
        <v>4</v>
      </c>
    </row>
    <row r="66" spans="1:8">
      <c r="A66" s="7" t="s">
        <v>337</v>
      </c>
      <c r="B66" s="7" t="s">
        <v>338</v>
      </c>
      <c r="C66" s="26">
        <v>2004</v>
      </c>
      <c r="D66" s="27">
        <v>1</v>
      </c>
      <c r="E66" s="27">
        <v>1</v>
      </c>
      <c r="F66" s="27">
        <v>1</v>
      </c>
      <c r="G66" s="27">
        <v>1</v>
      </c>
      <c r="H66" s="27">
        <v>4</v>
      </c>
    </row>
    <row r="67" spans="1:8">
      <c r="A67" s="7" t="s">
        <v>339</v>
      </c>
      <c r="B67" s="7" t="s">
        <v>340</v>
      </c>
      <c r="C67" s="26">
        <v>2003</v>
      </c>
      <c r="D67" s="27">
        <v>1</v>
      </c>
      <c r="E67" s="27">
        <v>1</v>
      </c>
      <c r="F67" s="27">
        <v>1</v>
      </c>
      <c r="G67" s="27">
        <v>1</v>
      </c>
      <c r="H67" s="27">
        <v>4</v>
      </c>
    </row>
    <row r="68" spans="1:8">
      <c r="A68" s="7" t="s">
        <v>339</v>
      </c>
      <c r="B68" s="7" t="s">
        <v>341</v>
      </c>
      <c r="C68" s="26">
        <v>2004</v>
      </c>
      <c r="D68" s="27">
        <v>1</v>
      </c>
      <c r="E68" s="27">
        <v>1</v>
      </c>
      <c r="F68" s="27">
        <v>1</v>
      </c>
      <c r="G68" s="27">
        <v>1</v>
      </c>
      <c r="H68" s="27">
        <v>4</v>
      </c>
    </row>
    <row r="69" spans="1:8">
      <c r="A69" s="7" t="s">
        <v>342</v>
      </c>
      <c r="B69" s="7" t="s">
        <v>343</v>
      </c>
      <c r="C69" s="26">
        <v>2002</v>
      </c>
      <c r="D69" s="27">
        <v>1</v>
      </c>
      <c r="E69" s="27">
        <v>1</v>
      </c>
      <c r="F69" s="27">
        <v>1</v>
      </c>
      <c r="G69" s="27">
        <v>1</v>
      </c>
      <c r="H69" s="27">
        <v>4</v>
      </c>
    </row>
    <row r="70" spans="1:8">
      <c r="A70" s="7" t="s">
        <v>282</v>
      </c>
      <c r="B70" s="7" t="s">
        <v>344</v>
      </c>
      <c r="C70" s="26">
        <v>2004</v>
      </c>
      <c r="D70" s="27">
        <v>1</v>
      </c>
      <c r="E70" s="27">
        <v>1</v>
      </c>
      <c r="F70" s="27">
        <v>1</v>
      </c>
      <c r="G70" s="27">
        <v>1</v>
      </c>
      <c r="H70" s="27">
        <v>4</v>
      </c>
    </row>
    <row r="71" spans="1:8">
      <c r="A71" s="7" t="s">
        <v>345</v>
      </c>
      <c r="B71" s="7" t="s">
        <v>346</v>
      </c>
      <c r="C71" s="26">
        <v>2004</v>
      </c>
      <c r="D71" s="27">
        <v>1</v>
      </c>
      <c r="E71" s="27">
        <v>1</v>
      </c>
      <c r="F71" s="27">
        <v>1</v>
      </c>
      <c r="G71" s="27">
        <v>1</v>
      </c>
      <c r="H71" s="27">
        <v>4</v>
      </c>
    </row>
    <row r="72" spans="1:8">
      <c r="A72" s="7" t="s">
        <v>347</v>
      </c>
      <c r="B72" s="7" t="s">
        <v>324</v>
      </c>
      <c r="C72" s="26">
        <v>2004</v>
      </c>
      <c r="D72" s="27">
        <v>1</v>
      </c>
      <c r="E72" s="27">
        <v>1</v>
      </c>
      <c r="F72" s="27">
        <v>1</v>
      </c>
      <c r="G72" s="27">
        <v>1</v>
      </c>
      <c r="H72" s="27">
        <v>4</v>
      </c>
    </row>
    <row r="73" spans="1:8">
      <c r="A73" s="7" t="s">
        <v>348</v>
      </c>
      <c r="B73" s="7" t="s">
        <v>349</v>
      </c>
      <c r="C73" s="26">
        <v>2004</v>
      </c>
      <c r="D73" s="27">
        <v>1</v>
      </c>
      <c r="E73" s="27">
        <v>1</v>
      </c>
      <c r="F73" s="27">
        <v>1</v>
      </c>
      <c r="G73" s="27">
        <v>1</v>
      </c>
      <c r="H73" s="27">
        <v>4</v>
      </c>
    </row>
    <row r="74" spans="1:8">
      <c r="A74" s="7" t="s">
        <v>350</v>
      </c>
      <c r="B74" s="7" t="s">
        <v>317</v>
      </c>
      <c r="C74" s="26">
        <v>2003</v>
      </c>
      <c r="D74" s="27">
        <v>1</v>
      </c>
      <c r="E74" s="27">
        <v>1</v>
      </c>
      <c r="F74" s="27">
        <v>1</v>
      </c>
      <c r="G74" s="27">
        <v>1</v>
      </c>
      <c r="H74" s="27">
        <v>4</v>
      </c>
    </row>
    <row r="75" spans="1:8">
      <c r="A75" s="7" t="s">
        <v>283</v>
      </c>
      <c r="B75" s="7" t="s">
        <v>346</v>
      </c>
      <c r="C75" s="26">
        <v>2003</v>
      </c>
      <c r="D75" s="27">
        <v>1</v>
      </c>
      <c r="E75" s="27">
        <v>1</v>
      </c>
      <c r="F75" s="27">
        <v>1</v>
      </c>
      <c r="G75" s="27">
        <v>1</v>
      </c>
      <c r="H75" s="27">
        <v>4</v>
      </c>
    </row>
    <row r="76" spans="1:8">
      <c r="A76" s="32" t="s">
        <v>351</v>
      </c>
      <c r="B76" s="32" t="s">
        <v>352</v>
      </c>
      <c r="C76" s="30">
        <v>2001</v>
      </c>
      <c r="D76" s="31">
        <v>1</v>
      </c>
      <c r="E76" s="31">
        <v>1</v>
      </c>
      <c r="F76" s="31">
        <v>1</v>
      </c>
      <c r="G76" s="31">
        <v>1</v>
      </c>
      <c r="H76" s="31">
        <v>4</v>
      </c>
    </row>
    <row r="77" spans="1:8">
      <c r="A77" s="7" t="s">
        <v>353</v>
      </c>
      <c r="B77" s="7" t="s">
        <v>354</v>
      </c>
      <c r="C77" s="26">
        <v>2001</v>
      </c>
      <c r="D77" s="27">
        <v>1</v>
      </c>
      <c r="E77" s="27">
        <v>1</v>
      </c>
      <c r="F77" s="27">
        <v>1</v>
      </c>
      <c r="G77" s="27">
        <v>1</v>
      </c>
      <c r="H77" s="27">
        <v>4</v>
      </c>
    </row>
    <row r="79" spans="1:8">
      <c r="A79" s="24" t="s">
        <v>76</v>
      </c>
    </row>
    <row r="81" spans="1:9" ht="45">
      <c r="A81" s="16" t="s">
        <v>246</v>
      </c>
      <c r="B81" s="16" t="s">
        <v>247</v>
      </c>
      <c r="C81" s="16" t="s">
        <v>137</v>
      </c>
      <c r="D81" s="16" t="s">
        <v>138</v>
      </c>
      <c r="E81" s="16" t="s">
        <v>139</v>
      </c>
      <c r="F81" s="16" t="s">
        <v>140</v>
      </c>
      <c r="G81" s="16" t="s">
        <v>141</v>
      </c>
      <c r="H81" s="16" t="s">
        <v>142</v>
      </c>
      <c r="I81" s="16" t="s">
        <v>143</v>
      </c>
    </row>
    <row r="82" spans="1:9">
      <c r="A82" s="25" t="s">
        <v>319</v>
      </c>
      <c r="B82" s="25" t="s">
        <v>258</v>
      </c>
      <c r="C82" s="26">
        <v>1998</v>
      </c>
      <c r="D82" s="27">
        <v>7</v>
      </c>
      <c r="E82" s="27">
        <v>1</v>
      </c>
      <c r="F82" s="27">
        <v>1</v>
      </c>
      <c r="G82" s="27">
        <v>7</v>
      </c>
      <c r="H82" s="27">
        <v>17</v>
      </c>
      <c r="I82" s="28" t="s">
        <v>250</v>
      </c>
    </row>
    <row r="83" spans="1:9">
      <c r="A83" s="25" t="s">
        <v>355</v>
      </c>
      <c r="B83" s="25" t="s">
        <v>356</v>
      </c>
      <c r="C83" s="26">
        <v>1999</v>
      </c>
      <c r="D83" s="27">
        <v>2</v>
      </c>
      <c r="E83" s="27">
        <v>1</v>
      </c>
      <c r="F83" s="27">
        <v>10</v>
      </c>
      <c r="G83" s="27">
        <v>1</v>
      </c>
      <c r="H83" s="27">
        <v>15</v>
      </c>
      <c r="I83" s="28" t="s">
        <v>253</v>
      </c>
    </row>
    <row r="84" spans="1:9">
      <c r="A84" s="25" t="s">
        <v>357</v>
      </c>
      <c r="B84" s="25" t="s">
        <v>266</v>
      </c>
      <c r="C84" s="26">
        <v>1998</v>
      </c>
      <c r="D84" s="27">
        <v>10</v>
      </c>
      <c r="E84" s="27">
        <v>1</v>
      </c>
      <c r="F84" s="27">
        <v>1</v>
      </c>
      <c r="G84" s="27">
        <v>1</v>
      </c>
      <c r="H84" s="27">
        <v>14</v>
      </c>
      <c r="I84" s="28" t="s">
        <v>256</v>
      </c>
    </row>
    <row r="85" spans="1:9">
      <c r="A85" s="7" t="s">
        <v>321</v>
      </c>
      <c r="B85" s="7" t="s">
        <v>358</v>
      </c>
      <c r="C85" s="26">
        <v>2000</v>
      </c>
      <c r="D85" s="27">
        <v>1</v>
      </c>
      <c r="E85" s="27">
        <v>1</v>
      </c>
      <c r="F85" s="27">
        <v>1</v>
      </c>
      <c r="G85" s="27">
        <v>10</v>
      </c>
      <c r="H85" s="27">
        <v>14</v>
      </c>
    </row>
    <row r="86" spans="1:9">
      <c r="A86" s="7" t="s">
        <v>359</v>
      </c>
      <c r="B86" s="7" t="s">
        <v>260</v>
      </c>
      <c r="C86" s="26">
        <v>1998</v>
      </c>
      <c r="D86" s="27">
        <v>1</v>
      </c>
      <c r="E86" s="27">
        <v>10</v>
      </c>
      <c r="F86" s="27">
        <v>1</v>
      </c>
      <c r="G86" s="27">
        <v>1</v>
      </c>
      <c r="H86" s="27">
        <v>14</v>
      </c>
    </row>
    <row r="87" spans="1:9">
      <c r="A87" s="7" t="s">
        <v>360</v>
      </c>
      <c r="B87" s="7" t="s">
        <v>361</v>
      </c>
      <c r="C87" s="26">
        <v>1998</v>
      </c>
      <c r="D87" s="27">
        <v>1</v>
      </c>
      <c r="E87" s="27">
        <v>3</v>
      </c>
      <c r="F87" s="27">
        <v>4</v>
      </c>
      <c r="G87" s="27">
        <v>4</v>
      </c>
      <c r="H87" s="27">
        <v>13</v>
      </c>
    </row>
    <row r="88" spans="1:9">
      <c r="A88" s="7" t="s">
        <v>362</v>
      </c>
      <c r="B88" s="7" t="s">
        <v>363</v>
      </c>
      <c r="C88" s="26">
        <v>2000</v>
      </c>
      <c r="D88" s="27">
        <v>1</v>
      </c>
      <c r="E88" s="27">
        <v>7</v>
      </c>
      <c r="F88" s="27">
        <v>2</v>
      </c>
      <c r="G88" s="27">
        <v>1</v>
      </c>
      <c r="H88" s="27">
        <v>12</v>
      </c>
    </row>
    <row r="89" spans="1:9">
      <c r="A89" s="7" t="s">
        <v>364</v>
      </c>
      <c r="B89" s="7" t="s">
        <v>365</v>
      </c>
      <c r="C89" s="26">
        <v>2000</v>
      </c>
      <c r="D89" s="27">
        <v>1</v>
      </c>
      <c r="E89" s="27">
        <v>1</v>
      </c>
      <c r="F89" s="27">
        <v>7</v>
      </c>
      <c r="G89" s="27">
        <v>1</v>
      </c>
      <c r="H89" s="27">
        <v>11</v>
      </c>
    </row>
    <row r="90" spans="1:9">
      <c r="A90" s="7" t="s">
        <v>366</v>
      </c>
      <c r="B90" s="7" t="s">
        <v>264</v>
      </c>
      <c r="C90" s="26">
        <v>1999</v>
      </c>
      <c r="D90" s="27">
        <v>1</v>
      </c>
      <c r="E90" s="27">
        <v>4</v>
      </c>
      <c r="F90" s="27">
        <v>1</v>
      </c>
      <c r="G90" s="27">
        <v>1</v>
      </c>
      <c r="H90" s="27">
        <v>8</v>
      </c>
    </row>
    <row r="91" spans="1:9">
      <c r="A91" s="7" t="s">
        <v>367</v>
      </c>
      <c r="B91" s="7" t="s">
        <v>368</v>
      </c>
      <c r="C91" s="26">
        <v>1998</v>
      </c>
      <c r="D91" s="27">
        <v>1</v>
      </c>
      <c r="E91" s="27">
        <v>2</v>
      </c>
      <c r="F91" s="27">
        <v>1</v>
      </c>
      <c r="G91" s="27">
        <v>3</v>
      </c>
      <c r="H91" s="27">
        <v>8</v>
      </c>
    </row>
    <row r="92" spans="1:9">
      <c r="A92" s="7" t="s">
        <v>369</v>
      </c>
      <c r="B92" s="7" t="s">
        <v>370</v>
      </c>
      <c r="C92" s="26">
        <v>2000</v>
      </c>
      <c r="D92" s="27">
        <v>4</v>
      </c>
      <c r="E92" s="27">
        <v>1</v>
      </c>
      <c r="F92" s="27">
        <v>1</v>
      </c>
      <c r="G92" s="27">
        <v>1</v>
      </c>
      <c r="H92" s="27">
        <v>8</v>
      </c>
    </row>
    <row r="93" spans="1:9">
      <c r="A93" s="7" t="s">
        <v>371</v>
      </c>
      <c r="B93" s="7" t="s">
        <v>372</v>
      </c>
      <c r="C93" s="26">
        <v>1998</v>
      </c>
      <c r="D93" s="27">
        <v>1</v>
      </c>
      <c r="E93" s="27">
        <v>1</v>
      </c>
      <c r="F93" s="27">
        <v>3</v>
      </c>
      <c r="G93" s="27">
        <v>1</v>
      </c>
      <c r="H93" s="27">
        <v>7</v>
      </c>
    </row>
    <row r="94" spans="1:9">
      <c r="A94" s="7" t="s">
        <v>373</v>
      </c>
      <c r="B94" s="7" t="s">
        <v>255</v>
      </c>
      <c r="C94" s="26">
        <v>1999</v>
      </c>
      <c r="D94" s="27">
        <v>3</v>
      </c>
      <c r="E94" s="27">
        <v>1</v>
      </c>
      <c r="F94" s="27">
        <v>1</v>
      </c>
      <c r="G94" s="27">
        <v>1</v>
      </c>
      <c r="H94" s="27">
        <v>7</v>
      </c>
    </row>
    <row r="95" spans="1:9">
      <c r="A95" s="7" t="s">
        <v>374</v>
      </c>
      <c r="B95" s="7" t="s">
        <v>375</v>
      </c>
      <c r="C95" s="26">
        <v>1998</v>
      </c>
      <c r="D95" s="27">
        <v>1</v>
      </c>
      <c r="E95" s="27">
        <v>1</v>
      </c>
      <c r="F95" s="27">
        <v>1</v>
      </c>
      <c r="G95" s="27">
        <v>2</v>
      </c>
      <c r="H95" s="27">
        <v>6</v>
      </c>
    </row>
    <row r="96" spans="1:9">
      <c r="A96" s="7" t="s">
        <v>376</v>
      </c>
      <c r="B96" s="7" t="s">
        <v>377</v>
      </c>
      <c r="C96" s="26">
        <v>1999</v>
      </c>
      <c r="D96" s="27">
        <v>1</v>
      </c>
      <c r="E96" s="27">
        <v>1</v>
      </c>
      <c r="F96" s="27">
        <v>1</v>
      </c>
      <c r="G96" s="27">
        <v>1</v>
      </c>
      <c r="H96" s="27">
        <v>5</v>
      </c>
    </row>
    <row r="97" spans="1:9">
      <c r="A97" s="7" t="s">
        <v>378</v>
      </c>
      <c r="B97" s="7" t="s">
        <v>363</v>
      </c>
      <c r="C97" s="26">
        <v>1999</v>
      </c>
      <c r="D97" s="27">
        <v>1</v>
      </c>
      <c r="E97" s="27">
        <v>1</v>
      </c>
      <c r="F97" s="27">
        <v>1</v>
      </c>
      <c r="G97" s="27">
        <v>1</v>
      </c>
      <c r="H97" s="27">
        <v>5</v>
      </c>
    </row>
    <row r="98" spans="1:9">
      <c r="A98" s="7" t="s">
        <v>379</v>
      </c>
      <c r="B98" s="7" t="s">
        <v>380</v>
      </c>
      <c r="C98" s="26">
        <v>1999</v>
      </c>
      <c r="D98" s="27">
        <v>1</v>
      </c>
      <c r="E98" s="27">
        <v>1</v>
      </c>
      <c r="F98" s="27">
        <v>1</v>
      </c>
      <c r="G98" s="27">
        <v>1</v>
      </c>
      <c r="H98" s="27">
        <v>5</v>
      </c>
    </row>
    <row r="99" spans="1:9">
      <c r="A99" s="7" t="s">
        <v>381</v>
      </c>
      <c r="B99" s="7" t="s">
        <v>382</v>
      </c>
      <c r="C99" s="26">
        <v>2000</v>
      </c>
      <c r="D99" s="27">
        <v>1</v>
      </c>
      <c r="E99" s="27">
        <v>1</v>
      </c>
      <c r="F99" s="27">
        <v>1</v>
      </c>
      <c r="G99" s="27">
        <v>1</v>
      </c>
      <c r="H99" s="27">
        <v>5</v>
      </c>
    </row>
    <row r="100" spans="1:9">
      <c r="A100" s="7" t="s">
        <v>383</v>
      </c>
      <c r="B100" s="7" t="s">
        <v>384</v>
      </c>
      <c r="C100" s="26">
        <v>2000</v>
      </c>
      <c r="D100" s="27">
        <v>1</v>
      </c>
      <c r="E100" s="27">
        <v>1</v>
      </c>
      <c r="F100" s="27">
        <v>1</v>
      </c>
      <c r="G100" s="27">
        <v>1</v>
      </c>
      <c r="H100" s="27">
        <v>4</v>
      </c>
    </row>
    <row r="102" spans="1:9">
      <c r="A102" s="24" t="s">
        <v>100</v>
      </c>
    </row>
    <row r="104" spans="1:9" ht="45">
      <c r="A104" s="16" t="s">
        <v>246</v>
      </c>
      <c r="B104" s="16" t="s">
        <v>247</v>
      </c>
      <c r="C104" s="16" t="s">
        <v>137</v>
      </c>
      <c r="D104" s="16" t="s">
        <v>138</v>
      </c>
      <c r="E104" s="16" t="s">
        <v>139</v>
      </c>
      <c r="F104" s="16" t="s">
        <v>140</v>
      </c>
      <c r="G104" s="16" t="s">
        <v>141</v>
      </c>
      <c r="H104" s="16" t="s">
        <v>142</v>
      </c>
      <c r="I104" s="16" t="s">
        <v>143</v>
      </c>
    </row>
    <row r="105" spans="1:9">
      <c r="A105" s="25" t="s">
        <v>385</v>
      </c>
      <c r="B105" s="25" t="s">
        <v>386</v>
      </c>
      <c r="C105" s="26">
        <v>1999</v>
      </c>
      <c r="D105" s="27">
        <v>4</v>
      </c>
      <c r="E105" s="27">
        <v>1</v>
      </c>
      <c r="F105" s="27">
        <v>1</v>
      </c>
      <c r="G105" s="27">
        <v>10</v>
      </c>
      <c r="H105" s="27">
        <v>17</v>
      </c>
      <c r="I105" s="28" t="s">
        <v>250</v>
      </c>
    </row>
    <row r="106" spans="1:9">
      <c r="A106" s="25" t="s">
        <v>387</v>
      </c>
      <c r="B106" s="25" t="s">
        <v>289</v>
      </c>
      <c r="C106" s="26">
        <v>2000</v>
      </c>
      <c r="D106" s="27">
        <v>1</v>
      </c>
      <c r="E106" s="27">
        <v>3</v>
      </c>
      <c r="F106" s="27">
        <v>10</v>
      </c>
      <c r="G106" s="27">
        <v>1</v>
      </c>
      <c r="H106" s="27">
        <v>16</v>
      </c>
      <c r="I106" s="28" t="s">
        <v>253</v>
      </c>
    </row>
    <row r="107" spans="1:9">
      <c r="A107" s="25" t="s">
        <v>388</v>
      </c>
      <c r="B107" s="25" t="s">
        <v>389</v>
      </c>
      <c r="C107" s="26">
        <v>1998</v>
      </c>
      <c r="D107" s="27">
        <v>10</v>
      </c>
      <c r="E107" s="27">
        <v>1</v>
      </c>
      <c r="F107" s="27">
        <v>1</v>
      </c>
      <c r="G107" s="27">
        <v>2</v>
      </c>
      <c r="H107" s="27">
        <v>15</v>
      </c>
      <c r="I107" s="28" t="s">
        <v>256</v>
      </c>
    </row>
    <row r="108" spans="1:9">
      <c r="A108" s="7" t="s">
        <v>367</v>
      </c>
      <c r="B108" s="7" t="s">
        <v>324</v>
      </c>
      <c r="C108" s="26">
        <v>1998</v>
      </c>
      <c r="D108" s="27">
        <v>7</v>
      </c>
      <c r="E108" s="27">
        <v>2</v>
      </c>
      <c r="F108" s="27">
        <v>1</v>
      </c>
      <c r="G108" s="27">
        <v>1</v>
      </c>
      <c r="H108" s="27">
        <v>12</v>
      </c>
    </row>
    <row r="109" spans="1:9">
      <c r="A109" s="7" t="s">
        <v>390</v>
      </c>
      <c r="B109" s="7" t="s">
        <v>391</v>
      </c>
      <c r="C109" s="26">
        <v>1999</v>
      </c>
      <c r="D109" s="27">
        <v>1</v>
      </c>
      <c r="E109" s="27">
        <v>1</v>
      </c>
      <c r="F109" s="27">
        <v>1</v>
      </c>
      <c r="G109" s="27">
        <v>7</v>
      </c>
      <c r="H109" s="27">
        <v>11</v>
      </c>
    </row>
    <row r="110" spans="1:9">
      <c r="A110" s="7" t="s">
        <v>325</v>
      </c>
      <c r="B110" s="7" t="s">
        <v>289</v>
      </c>
      <c r="C110" s="26">
        <v>2000</v>
      </c>
      <c r="D110" s="27">
        <v>1</v>
      </c>
      <c r="E110" s="27">
        <v>4</v>
      </c>
      <c r="F110" s="27">
        <v>1</v>
      </c>
      <c r="G110" s="27">
        <v>4</v>
      </c>
      <c r="H110" s="27">
        <v>11</v>
      </c>
    </row>
    <row r="111" spans="1:9">
      <c r="A111" s="7" t="s">
        <v>392</v>
      </c>
      <c r="B111" s="7" t="s">
        <v>317</v>
      </c>
      <c r="C111" s="26">
        <v>1999</v>
      </c>
      <c r="D111" s="27">
        <v>1</v>
      </c>
      <c r="E111" s="27">
        <v>1</v>
      </c>
      <c r="F111" s="27">
        <v>7</v>
      </c>
      <c r="G111" s="27">
        <v>1</v>
      </c>
      <c r="H111" s="27">
        <v>11</v>
      </c>
    </row>
    <row r="112" spans="1:9">
      <c r="A112" s="7" t="s">
        <v>393</v>
      </c>
      <c r="B112" s="7" t="s">
        <v>394</v>
      </c>
      <c r="C112" s="26">
        <v>1999</v>
      </c>
      <c r="D112" s="27">
        <v>1</v>
      </c>
      <c r="E112" s="27">
        <v>7</v>
      </c>
      <c r="F112" s="27">
        <v>1</v>
      </c>
      <c r="G112" s="27">
        <v>1</v>
      </c>
      <c r="H112" s="27">
        <v>11</v>
      </c>
    </row>
    <row r="113" spans="1:8">
      <c r="A113" s="7" t="s">
        <v>395</v>
      </c>
      <c r="B113" s="7" t="s">
        <v>332</v>
      </c>
      <c r="C113" s="26">
        <v>1998</v>
      </c>
      <c r="D113" s="27">
        <v>1</v>
      </c>
      <c r="E113" s="27">
        <v>1</v>
      </c>
      <c r="F113" s="27">
        <v>4</v>
      </c>
      <c r="G113" s="27">
        <v>1</v>
      </c>
      <c r="H113" s="27">
        <v>8</v>
      </c>
    </row>
    <row r="114" spans="1:8">
      <c r="A114" s="7" t="s">
        <v>396</v>
      </c>
      <c r="B114" s="7" t="s">
        <v>397</v>
      </c>
      <c r="C114" s="26">
        <v>2000</v>
      </c>
      <c r="D114" s="27">
        <v>2</v>
      </c>
      <c r="E114" s="27">
        <v>1</v>
      </c>
      <c r="F114" s="27">
        <v>2</v>
      </c>
      <c r="G114" s="27">
        <v>1</v>
      </c>
      <c r="H114" s="27">
        <v>7</v>
      </c>
    </row>
    <row r="115" spans="1:8">
      <c r="A115" s="7" t="s">
        <v>398</v>
      </c>
      <c r="B115" s="7" t="s">
        <v>311</v>
      </c>
      <c r="C115" s="26">
        <v>1998</v>
      </c>
      <c r="D115" s="27">
        <v>1</v>
      </c>
      <c r="E115" s="27">
        <v>1</v>
      </c>
      <c r="F115" s="27">
        <v>1</v>
      </c>
      <c r="G115" s="27">
        <v>3</v>
      </c>
      <c r="H115" s="27">
        <v>7</v>
      </c>
    </row>
    <row r="116" spans="1:8">
      <c r="A116" s="7" t="s">
        <v>399</v>
      </c>
      <c r="B116" s="7" t="s">
        <v>299</v>
      </c>
      <c r="C116" s="26">
        <v>1999</v>
      </c>
      <c r="D116" s="27">
        <v>3</v>
      </c>
      <c r="E116" s="27">
        <v>1</v>
      </c>
      <c r="F116" s="27">
        <v>1</v>
      </c>
      <c r="G116" s="27">
        <v>1</v>
      </c>
      <c r="H116" s="27">
        <v>7</v>
      </c>
    </row>
    <row r="117" spans="1:8">
      <c r="A117" s="7" t="s">
        <v>400</v>
      </c>
      <c r="B117" s="7" t="s">
        <v>349</v>
      </c>
      <c r="C117" s="26">
        <v>2000</v>
      </c>
      <c r="D117" s="27">
        <v>1</v>
      </c>
      <c r="E117" s="27">
        <v>1</v>
      </c>
      <c r="F117" s="27">
        <v>3</v>
      </c>
      <c r="G117" s="27">
        <v>1</v>
      </c>
      <c r="H117" s="27">
        <v>7</v>
      </c>
    </row>
    <row r="118" spans="1:8">
      <c r="A118" s="7" t="s">
        <v>401</v>
      </c>
      <c r="B118" s="7" t="s">
        <v>402</v>
      </c>
      <c r="C118" s="26">
        <v>1998</v>
      </c>
      <c r="D118" s="27">
        <v>1</v>
      </c>
      <c r="E118" s="27">
        <v>1</v>
      </c>
      <c r="F118" s="27">
        <v>1</v>
      </c>
      <c r="G118" s="27">
        <v>1</v>
      </c>
      <c r="H118" s="27">
        <v>5</v>
      </c>
    </row>
    <row r="119" spans="1:8">
      <c r="A119" s="7" t="s">
        <v>403</v>
      </c>
      <c r="B119" s="7" t="s">
        <v>322</v>
      </c>
      <c r="C119" s="26">
        <v>1998</v>
      </c>
      <c r="D119" s="27">
        <v>1</v>
      </c>
      <c r="E119" s="27">
        <v>1</v>
      </c>
      <c r="F119" s="27">
        <v>1</v>
      </c>
      <c r="G119" s="27">
        <v>1</v>
      </c>
      <c r="H119" s="27">
        <v>5</v>
      </c>
    </row>
    <row r="120" spans="1:8">
      <c r="A120" s="7" t="s">
        <v>404</v>
      </c>
      <c r="B120" s="7" t="s">
        <v>349</v>
      </c>
      <c r="C120" s="26">
        <v>2000</v>
      </c>
      <c r="D120" s="27">
        <v>1</v>
      </c>
      <c r="E120" s="27">
        <v>1</v>
      </c>
      <c r="F120" s="27">
        <v>1</v>
      </c>
      <c r="G120" s="27">
        <v>1</v>
      </c>
      <c r="H120" s="27">
        <v>5</v>
      </c>
    </row>
    <row r="121" spans="1:8">
      <c r="A121" s="7" t="s">
        <v>387</v>
      </c>
      <c r="B121" s="7" t="s">
        <v>299</v>
      </c>
      <c r="C121" s="26">
        <v>1999</v>
      </c>
      <c r="D121" s="27">
        <v>1</v>
      </c>
      <c r="E121" s="27">
        <v>1</v>
      </c>
      <c r="F121" s="27">
        <v>1</v>
      </c>
      <c r="G121" s="27">
        <v>1</v>
      </c>
      <c r="H121" s="27">
        <v>5</v>
      </c>
    </row>
    <row r="122" spans="1:8">
      <c r="A122" s="7" t="s">
        <v>351</v>
      </c>
      <c r="B122" s="7" t="s">
        <v>322</v>
      </c>
      <c r="C122" s="26">
        <v>2000</v>
      </c>
      <c r="D122" s="27">
        <v>1</v>
      </c>
      <c r="E122" s="27">
        <v>1</v>
      </c>
      <c r="F122" s="27">
        <v>1</v>
      </c>
      <c r="G122" s="27">
        <v>1</v>
      </c>
      <c r="H122" s="27">
        <v>5</v>
      </c>
    </row>
    <row r="123" spans="1:8">
      <c r="A123" s="7" t="s">
        <v>405</v>
      </c>
      <c r="B123" s="7" t="s">
        <v>406</v>
      </c>
      <c r="C123" s="26">
        <v>1998</v>
      </c>
      <c r="D123" s="27">
        <v>1</v>
      </c>
      <c r="E123" s="27">
        <v>10</v>
      </c>
      <c r="F123" s="27">
        <v>1</v>
      </c>
      <c r="G123" s="27">
        <v>1</v>
      </c>
      <c r="H123" s="27">
        <v>14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30.05 Tomaszów Maz.</vt:lpstr>
      <vt:lpstr>31.05 jez.Schodno</vt:lpstr>
      <vt:lpstr>1.06.2014 Kościan</vt:lpstr>
      <vt:lpstr>1.06.2014 Rybnik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2014-06-21T12:05:10Z</dcterms:modified>
</cp:coreProperties>
</file>